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5\実績報告\"/>
    </mc:Choice>
  </mc:AlternateContent>
  <xr:revisionPtr revIDLastSave="0" documentId="13_ncr:1_{702F37B3-926F-4836-A3DF-6BF2053534F9}" xr6:coauthVersionLast="47" xr6:coauthVersionMax="47" xr10:uidLastSave="{00000000-0000-0000-0000-000000000000}"/>
  <bookViews>
    <workbookView xWindow="-120" yWindow="-120" windowWidth="29040" windowHeight="15720" activeTab="1" xr2:uid="{00000000-000D-0000-FFFF-FFFF00000000}"/>
  </bookViews>
  <sheets>
    <sheet name="実施状況整理表" sheetId="9" r:id="rId1"/>
    <sheet name="記載例" sheetId="6" r:id="rId2"/>
  </sheets>
  <definedNames>
    <definedName name="_xlnm.Print_Area" localSheetId="1">記載例!$A$1:$E$36</definedName>
    <definedName name="_xlnm.Print_Area" localSheetId="0">実施状況整理表!$A$1:$E$36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6" l="1"/>
  <c r="E26" i="6"/>
  <c r="E27" i="6"/>
  <c r="E26" i="9"/>
  <c r="E27" i="9" s="1"/>
  <c r="E3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moritomidori06</author>
  </authors>
  <commentList>
    <comment ref="E6" authorId="0" shapeId="0" xr:uid="{1F0A16D6-6083-45AB-ACCA-85F60CC5CE77}">
      <text>
        <r>
          <rPr>
            <b/>
            <sz val="9"/>
            <color indexed="81"/>
            <rFont val="MS P ゴシック"/>
            <family val="3"/>
            <charset val="128"/>
          </rPr>
          <t>moritomidori06:</t>
        </r>
        <r>
          <rPr>
            <sz val="9"/>
            <color indexed="81"/>
            <rFont val="MS P ゴシック"/>
            <family val="3"/>
            <charset val="128"/>
          </rPr>
          <t xml:space="preserve">
事務所の市町村名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moritomidori06</author>
  </authors>
  <commentList>
    <comment ref="E6" authorId="0" shapeId="0" xr:uid="{F5399CBD-C17B-4E1C-AEA7-667005B4D618}">
      <text>
        <r>
          <rPr>
            <b/>
            <sz val="9"/>
            <color indexed="81"/>
            <rFont val="MS P ゴシック"/>
            <family val="3"/>
            <charset val="128"/>
          </rPr>
          <t>moritomidori06:</t>
        </r>
        <r>
          <rPr>
            <sz val="9"/>
            <color indexed="81"/>
            <rFont val="MS P ゴシック"/>
            <family val="3"/>
            <charset val="128"/>
          </rPr>
          <t xml:space="preserve">
事務所の市町村名
</t>
        </r>
      </text>
    </comment>
    <comment ref="E19" authorId="0" shapeId="0" xr:uid="{B38612C9-A97A-4B2B-ABF2-0D50C2EBD4B3}">
      <text>
        <r>
          <rPr>
            <b/>
            <sz val="9"/>
            <color indexed="81"/>
            <rFont val="MS P ゴシック"/>
            <family val="3"/>
            <charset val="128"/>
          </rPr>
          <t>moritomidori06:</t>
        </r>
        <r>
          <rPr>
            <sz val="9"/>
            <color indexed="81"/>
            <rFont val="MS P ゴシック"/>
            <family val="3"/>
            <charset val="128"/>
          </rPr>
          <t xml:space="preserve">
地域外から参加した人の延べ人数。（1人が5回参加したなら5名）</t>
        </r>
      </text>
    </comment>
  </commentList>
</comments>
</file>

<file path=xl/sharedStrings.xml><?xml version="1.0" encoding="utf-8"?>
<sst xmlns="http://schemas.openxmlformats.org/spreadsheetml/2006/main" count="94" uniqueCount="52">
  <si>
    <r>
      <rPr>
        <sz val="11"/>
        <rFont val="ＭＳ Ｐ明朝"/>
        <family val="1"/>
        <charset val="128"/>
      </rPr>
      <t>概要</t>
    </r>
    <rPh sb="0" eb="2">
      <t>ガイヨウ</t>
    </rPh>
    <phoneticPr fontId="3"/>
  </si>
  <si>
    <r>
      <rPr>
        <sz val="10"/>
        <rFont val="ＭＳ Ｐ明朝"/>
        <family val="1"/>
        <charset val="128"/>
      </rPr>
      <t>　都道府県名</t>
    </r>
    <rPh sb="1" eb="5">
      <t>トドウフケン</t>
    </rPh>
    <rPh sb="5" eb="6">
      <t>メイ</t>
    </rPh>
    <phoneticPr fontId="3"/>
  </si>
  <si>
    <r>
      <rPr>
        <sz val="11"/>
        <rFont val="ＭＳ Ｐ明朝"/>
        <family val="1"/>
        <charset val="128"/>
      </rPr>
      <t>高知県</t>
    </r>
    <rPh sb="0" eb="3">
      <t>コウチケン</t>
    </rPh>
    <phoneticPr fontId="3"/>
  </si>
  <si>
    <r>
      <rPr>
        <sz val="10"/>
        <rFont val="ＭＳ Ｐ明朝"/>
        <family val="1"/>
        <charset val="128"/>
      </rPr>
      <t>　地域協議会名</t>
    </r>
    <rPh sb="1" eb="3">
      <t>チイキ</t>
    </rPh>
    <rPh sb="3" eb="6">
      <t>キョウギカイ</t>
    </rPh>
    <rPh sb="6" eb="7">
      <t>メイ</t>
    </rPh>
    <phoneticPr fontId="3"/>
  </si>
  <si>
    <r>
      <rPr>
        <sz val="11"/>
        <rFont val="ＭＳ Ｐ明朝"/>
        <family val="1"/>
        <charset val="128"/>
      </rPr>
      <t>公益社団法人高知県森と緑の会</t>
    </r>
  </si>
  <si>
    <r>
      <rPr>
        <sz val="10"/>
        <rFont val="ＭＳ Ｐ明朝"/>
        <family val="1"/>
        <charset val="128"/>
      </rPr>
      <t>　市町村名</t>
    </r>
    <rPh sb="1" eb="4">
      <t>シチョウソン</t>
    </rPh>
    <rPh sb="4" eb="5">
      <t>メイ</t>
    </rPh>
    <phoneticPr fontId="3"/>
  </si>
  <si>
    <r>
      <rPr>
        <sz val="10"/>
        <rFont val="ＭＳ Ｐ明朝"/>
        <family val="1"/>
        <charset val="128"/>
      </rPr>
      <t>　活動組織名</t>
    </r>
    <rPh sb="1" eb="3">
      <t>カツドウ</t>
    </rPh>
    <rPh sb="3" eb="6">
      <t>ソシキメイ</t>
    </rPh>
    <phoneticPr fontId="3"/>
  </si>
  <si>
    <r>
      <rPr>
        <sz val="10"/>
        <rFont val="ＭＳ Ｐ明朝"/>
        <family val="1"/>
        <charset val="128"/>
      </rPr>
      <t>交付金の使途（円）</t>
    </r>
    <rPh sb="0" eb="3">
      <t>コウフキン</t>
    </rPh>
    <rPh sb="4" eb="6">
      <t>シト</t>
    </rPh>
    <rPh sb="7" eb="8">
      <t>エン</t>
    </rPh>
    <phoneticPr fontId="3"/>
  </si>
  <si>
    <r>
      <rPr>
        <sz val="10"/>
        <rFont val="ＭＳ Ｐ明朝"/>
        <family val="1"/>
        <charset val="128"/>
      </rPr>
      <t>収入</t>
    </r>
    <rPh sb="0" eb="2">
      <t>シュウニュウ</t>
    </rPh>
    <phoneticPr fontId="3"/>
  </si>
  <si>
    <r>
      <rPr>
        <sz val="10"/>
        <rFont val="ＭＳ Ｐ明朝"/>
        <family val="1"/>
        <charset val="128"/>
      </rPr>
      <t>支出</t>
    </r>
    <rPh sb="0" eb="2">
      <t>シシュツ</t>
    </rPh>
    <phoneticPr fontId="3"/>
  </si>
  <si>
    <r>
      <rPr>
        <sz val="10"/>
        <rFont val="ＭＳ Ｐ明朝"/>
        <family val="1"/>
        <charset val="128"/>
      </rPr>
      <t>　人件費</t>
    </r>
    <rPh sb="1" eb="4">
      <t>ジンケンヒ</t>
    </rPh>
    <phoneticPr fontId="3"/>
  </si>
  <si>
    <r>
      <rPr>
        <sz val="10"/>
        <rFont val="ＭＳ Ｐ明朝"/>
        <family val="1"/>
        <charset val="128"/>
      </rPr>
      <t>　委託料</t>
    </r>
    <rPh sb="1" eb="3">
      <t>イタク</t>
    </rPh>
    <rPh sb="3" eb="4">
      <t>リョウ</t>
    </rPh>
    <phoneticPr fontId="3"/>
  </si>
  <si>
    <r>
      <rPr>
        <sz val="10"/>
        <rFont val="ＭＳ Ｐ明朝"/>
        <family val="1"/>
        <charset val="128"/>
      </rPr>
      <t>　その他</t>
    </r>
    <rPh sb="3" eb="4">
      <t>タ</t>
    </rPh>
    <phoneticPr fontId="3"/>
  </si>
  <si>
    <t>　対象森林所在市町村名（複数ある場合はすべて）</t>
    <rPh sb="1" eb="3">
      <t>タイショウ</t>
    </rPh>
    <rPh sb="3" eb="5">
      <t>シンリン</t>
    </rPh>
    <rPh sb="5" eb="7">
      <t>ショザイ</t>
    </rPh>
    <rPh sb="7" eb="10">
      <t>シチョウソン</t>
    </rPh>
    <rPh sb="10" eb="11">
      <t>メイ</t>
    </rPh>
    <rPh sb="12" eb="14">
      <t>フクスウ</t>
    </rPh>
    <rPh sb="16" eb="18">
      <t>バアイ</t>
    </rPh>
    <phoneticPr fontId="3"/>
  </si>
  <si>
    <t>　森林資源利用タイプ（ha）</t>
    <rPh sb="1" eb="3">
      <t>シンリン</t>
    </rPh>
    <rPh sb="3" eb="5">
      <t>シゲン</t>
    </rPh>
    <rPh sb="5" eb="7">
      <t>リヨウ</t>
    </rPh>
    <phoneticPr fontId="3"/>
  </si>
  <si>
    <t>　森林機能強化タイプ（ｍ）</t>
    <rPh sb="1" eb="3">
      <t>シンリン</t>
    </rPh>
    <rPh sb="3" eb="5">
      <t>キノウ</t>
    </rPh>
    <rPh sb="5" eb="7">
      <t>キョウカ</t>
    </rPh>
    <phoneticPr fontId="3"/>
  </si>
  <si>
    <t>　間伐等（除伐、枝打ち含む）の実施面積（ha）</t>
    <rPh sb="1" eb="3">
      <t>カンバツ</t>
    </rPh>
    <rPh sb="3" eb="4">
      <t>トウ</t>
    </rPh>
    <rPh sb="5" eb="7">
      <t>ジョバツ</t>
    </rPh>
    <rPh sb="8" eb="10">
      <t>エダウ</t>
    </rPh>
    <rPh sb="11" eb="12">
      <t>フク</t>
    </rPh>
    <rPh sb="15" eb="17">
      <t>ジッシ</t>
    </rPh>
    <rPh sb="17" eb="19">
      <t>メンセキ</t>
    </rPh>
    <phoneticPr fontId="3"/>
  </si>
  <si>
    <t>　当該年度に長期にわたり手入れをされていなかったと考えられる森林を整備した面積（ha）</t>
    <rPh sb="1" eb="3">
      <t>トウガイ</t>
    </rPh>
    <rPh sb="3" eb="5">
      <t>ネンド</t>
    </rPh>
    <rPh sb="6" eb="8">
      <t>チョウキ</t>
    </rPh>
    <rPh sb="12" eb="14">
      <t>テイ</t>
    </rPh>
    <rPh sb="25" eb="26">
      <t>カンガ</t>
    </rPh>
    <rPh sb="30" eb="32">
      <t>シンリン</t>
    </rPh>
    <rPh sb="33" eb="35">
      <t>セイビ</t>
    </rPh>
    <rPh sb="37" eb="39">
      <t>メンセキ</t>
    </rPh>
    <phoneticPr fontId="3"/>
  </si>
  <si>
    <t>（注２）支出については自己負担額を含めた額を記載すること。</t>
    <rPh sb="1" eb="2">
      <t>チュウ</t>
    </rPh>
    <rPh sb="4" eb="6">
      <t>シシュツ</t>
    </rPh>
    <rPh sb="11" eb="13">
      <t>ジコ</t>
    </rPh>
    <rPh sb="13" eb="15">
      <t>フタン</t>
    </rPh>
    <rPh sb="15" eb="16">
      <t>ガク</t>
    </rPh>
    <rPh sb="17" eb="18">
      <t>フク</t>
    </rPh>
    <rPh sb="20" eb="21">
      <t>ガク</t>
    </rPh>
    <rPh sb="22" eb="24">
      <t>キサイ</t>
    </rPh>
    <phoneticPr fontId="3"/>
  </si>
  <si>
    <t>地域環境保全タイプ</t>
    <rPh sb="0" eb="2">
      <t>チイキ</t>
    </rPh>
    <rPh sb="2" eb="4">
      <t>カンキョウ</t>
    </rPh>
    <rPh sb="4" eb="6">
      <t>ホゼン</t>
    </rPh>
    <phoneticPr fontId="3"/>
  </si>
  <si>
    <t>　里山林保全（ha）</t>
    <rPh sb="1" eb="3">
      <t>サトヤマ</t>
    </rPh>
    <rPh sb="3" eb="4">
      <t>リン</t>
    </rPh>
    <rPh sb="4" eb="6">
      <t>ホゼン</t>
    </rPh>
    <phoneticPr fontId="3"/>
  </si>
  <si>
    <t>　侵入竹除去・竹林整備（ha）</t>
    <rPh sb="1" eb="3">
      <t>シンニュウ</t>
    </rPh>
    <rPh sb="3" eb="4">
      <t>チク</t>
    </rPh>
    <rPh sb="4" eb="6">
      <t>ジョキョ</t>
    </rPh>
    <rPh sb="7" eb="9">
      <t>チクリン</t>
    </rPh>
    <rPh sb="9" eb="11">
      <t>セイビ</t>
    </rPh>
    <phoneticPr fontId="3"/>
  </si>
  <si>
    <t>　資機材・施設の整備（1/2）　本体購入額</t>
    <rPh sb="1" eb="2">
      <t>シ</t>
    </rPh>
    <rPh sb="2" eb="4">
      <t>キザイ</t>
    </rPh>
    <rPh sb="5" eb="7">
      <t>シセツ</t>
    </rPh>
    <rPh sb="8" eb="10">
      <t>セイビ</t>
    </rPh>
    <rPh sb="18" eb="20">
      <t>コウニュウ</t>
    </rPh>
    <phoneticPr fontId="3"/>
  </si>
  <si>
    <t>　　　　　　〃　　　　 　　（1/3）　本体購入額</t>
    <rPh sb="22" eb="24">
      <t>コウニュウ</t>
    </rPh>
    <phoneticPr fontId="3"/>
  </si>
  <si>
    <t>備考</t>
    <rPh sb="0" eb="2">
      <t>ビコウ</t>
    </rPh>
    <phoneticPr fontId="3"/>
  </si>
  <si>
    <r>
      <t>　資機材・施設の整備（1/2）　</t>
    </r>
    <r>
      <rPr>
        <u val="double"/>
        <sz val="10"/>
        <rFont val="ＭＳ Ｐ明朝"/>
        <family val="1"/>
        <charset val="128"/>
      </rPr>
      <t>本体購入額</t>
    </r>
    <rPh sb="1" eb="2">
      <t>シ</t>
    </rPh>
    <rPh sb="2" eb="4">
      <t>キザイ</t>
    </rPh>
    <rPh sb="5" eb="7">
      <t>シセツ</t>
    </rPh>
    <rPh sb="8" eb="10">
      <t>セイビ</t>
    </rPh>
    <rPh sb="18" eb="20">
      <t>コウニュウ</t>
    </rPh>
    <phoneticPr fontId="3"/>
  </si>
  <si>
    <r>
      <t>　　　　　　〃　　　　 　　（1/3）　</t>
    </r>
    <r>
      <rPr>
        <u val="double"/>
        <sz val="10"/>
        <rFont val="ＭＳ Ｐ明朝"/>
        <family val="1"/>
        <charset val="128"/>
      </rPr>
      <t>本体購入額</t>
    </r>
    <rPh sb="22" eb="24">
      <t>コウニュウ</t>
    </rPh>
    <phoneticPr fontId="3"/>
  </si>
  <si>
    <t>　</t>
    <phoneticPr fontId="3"/>
  </si>
  <si>
    <r>
      <rPr>
        <sz val="10"/>
        <rFont val="ＭＳ Ｐ明朝"/>
        <family val="1"/>
        <charset val="128"/>
      </rPr>
      <t>　自己負担額</t>
    </r>
    <r>
      <rPr>
        <u val="double"/>
        <sz val="10"/>
        <rFont val="ＭＳ Ｐ明朝"/>
        <family val="1"/>
        <charset val="128"/>
      </rPr>
      <t>　（資機材自己負担額含む）</t>
    </r>
    <rPh sb="1" eb="3">
      <t>ジコ</t>
    </rPh>
    <rPh sb="3" eb="5">
      <t>フタン</t>
    </rPh>
    <rPh sb="5" eb="6">
      <t>ガク</t>
    </rPh>
    <rPh sb="8" eb="11">
      <t>シキザイ</t>
    </rPh>
    <rPh sb="11" eb="13">
      <t>ジコ</t>
    </rPh>
    <rPh sb="13" eb="15">
      <t>フタン</t>
    </rPh>
    <rPh sb="15" eb="16">
      <t>ガク</t>
    </rPh>
    <rPh sb="16" eb="17">
      <t>フク</t>
    </rPh>
    <phoneticPr fontId="3"/>
  </si>
  <si>
    <t>実施状況整理票</t>
    <rPh sb="0" eb="2">
      <t>ジッシ</t>
    </rPh>
    <rPh sb="2" eb="4">
      <t>ジョウキョウ</t>
    </rPh>
    <rPh sb="4" eb="6">
      <t>セイリ</t>
    </rPh>
    <rPh sb="6" eb="7">
      <t>ヒョウ</t>
    </rPh>
    <phoneticPr fontId="3"/>
  </si>
  <si>
    <t>人数</t>
    <rPh sb="0" eb="2">
      <t>ニンズウ</t>
    </rPh>
    <phoneticPr fontId="3"/>
  </si>
  <si>
    <t>　地域外関係者の参加者数(延べ人数)</t>
    <rPh sb="1" eb="4">
      <t>チイキガイ</t>
    </rPh>
    <rPh sb="4" eb="7">
      <t>カンケイシャ</t>
    </rPh>
    <rPh sb="8" eb="12">
      <t>サンカシャスウ</t>
    </rPh>
    <rPh sb="13" eb="14">
      <t>ノ</t>
    </rPh>
    <rPh sb="15" eb="17">
      <t>ニンズウ</t>
    </rPh>
    <phoneticPr fontId="3"/>
  </si>
  <si>
    <t>活動組織名：〇〇〇〇〇</t>
    <rPh sb="0" eb="2">
      <t>カツドウ</t>
    </rPh>
    <rPh sb="2" eb="4">
      <t>ソシキ</t>
    </rPh>
    <rPh sb="4" eb="5">
      <t>メイ</t>
    </rPh>
    <phoneticPr fontId="3"/>
  </si>
  <si>
    <t>　構成員（名）</t>
    <rPh sb="1" eb="4">
      <t>コウセイイン</t>
    </rPh>
    <rPh sb="5" eb="6">
      <t>メイ</t>
    </rPh>
    <phoneticPr fontId="3"/>
  </si>
  <si>
    <t>国庫分</t>
    <rPh sb="0" eb="3">
      <t>コッコブン</t>
    </rPh>
    <phoneticPr fontId="3"/>
  </si>
  <si>
    <t>地方分</t>
    <rPh sb="0" eb="3">
      <t>チホウブン</t>
    </rPh>
    <phoneticPr fontId="3"/>
  </si>
  <si>
    <t>　資機材・施設の整備に対する交付金（1/2）　②</t>
    <rPh sb="1" eb="2">
      <t>シ</t>
    </rPh>
    <rPh sb="2" eb="4">
      <t>キザイ</t>
    </rPh>
    <rPh sb="5" eb="7">
      <t>シセツ</t>
    </rPh>
    <rPh sb="8" eb="10">
      <t>セイビ</t>
    </rPh>
    <rPh sb="11" eb="12">
      <t>タイ</t>
    </rPh>
    <rPh sb="14" eb="17">
      <t>コウフキン</t>
    </rPh>
    <phoneticPr fontId="3"/>
  </si>
  <si>
    <t>　　　　　　　　　　　〃　　　 　　  　 　　　 （1/3）　③</t>
    <phoneticPr fontId="3"/>
  </si>
  <si>
    <r>
      <rPr>
        <sz val="11"/>
        <rFont val="ＭＳ Ｐ明朝"/>
        <family val="1"/>
        <charset val="128"/>
      </rPr>
      <t>（別紙</t>
    </r>
    <r>
      <rPr>
        <sz val="11"/>
        <rFont val="Century"/>
        <family val="1"/>
      </rPr>
      <t>3</t>
    </r>
    <r>
      <rPr>
        <sz val="11"/>
        <rFont val="ＭＳ Ｐ明朝"/>
        <family val="1"/>
        <charset val="128"/>
      </rPr>
      <t>　様式第</t>
    </r>
    <r>
      <rPr>
        <sz val="11"/>
        <rFont val="Century"/>
        <family val="1"/>
      </rPr>
      <t>19</t>
    </r>
    <r>
      <rPr>
        <sz val="11"/>
        <rFont val="ＭＳ Ｐ明朝"/>
        <family val="1"/>
        <charset val="128"/>
      </rPr>
      <t>号　別紙１）</t>
    </r>
    <rPh sb="1" eb="3">
      <t>ベッシ</t>
    </rPh>
    <rPh sb="10" eb="11">
      <t>ゴウ</t>
    </rPh>
    <phoneticPr fontId="3"/>
  </si>
  <si>
    <t xml:space="preserve"> 関係人口創出・維持タイプ（該当の有無）</t>
    <rPh sb="14" eb="16">
      <t>ガイトウ</t>
    </rPh>
    <rPh sb="17" eb="19">
      <t>ウム</t>
    </rPh>
    <phoneticPr fontId="3"/>
  </si>
  <si>
    <r>
      <t xml:space="preserve"> 市町村の支援額　　　　　　　　　　　　　　　　　</t>
    </r>
    <r>
      <rPr>
        <b/>
        <sz val="10"/>
        <rFont val="ＭＳ Ｐ明朝"/>
        <family val="1"/>
        <charset val="128"/>
      </rPr>
      <t>　</t>
    </r>
    <r>
      <rPr>
        <sz val="10"/>
        <rFont val="ＭＳ Ｐ明朝"/>
        <family val="1"/>
        <charset val="128"/>
      </rPr>
      <t>⑤</t>
    </r>
    <rPh sb="1" eb="4">
      <t>シチョウソン</t>
    </rPh>
    <rPh sb="5" eb="8">
      <t>シエンガク</t>
    </rPh>
    <phoneticPr fontId="3"/>
  </si>
  <si>
    <r>
      <t xml:space="preserve"> 県の支援額</t>
    </r>
    <r>
      <rPr>
        <b/>
        <sz val="10"/>
        <rFont val="ＭＳ Ｐ明朝"/>
        <family val="1"/>
        <charset val="128"/>
      </rPr>
      <t>　　　　　　　　　　　　　　　　　　　</t>
    </r>
    <r>
      <rPr>
        <sz val="10"/>
        <rFont val="ＭＳ Ｐ明朝"/>
        <family val="1"/>
        <charset val="128"/>
      </rPr>
      <t>④</t>
    </r>
    <rPh sb="1" eb="2">
      <t>ケン</t>
    </rPh>
    <rPh sb="3" eb="6">
      <t>シエンガク</t>
    </rPh>
    <phoneticPr fontId="3"/>
  </si>
  <si>
    <r>
      <t xml:space="preserve">　取り組みに対する交付金　          </t>
    </r>
    <r>
      <rPr>
        <b/>
        <sz val="11"/>
        <rFont val="ＭＳ Ｐ明朝"/>
        <family val="1"/>
        <charset val="128"/>
      </rPr>
      <t>　　　　　</t>
    </r>
    <r>
      <rPr>
        <sz val="11"/>
        <rFont val="ＭＳ Ｐ明朝"/>
        <family val="1"/>
        <charset val="128"/>
      </rPr>
      <t>①</t>
    </r>
    <rPh sb="1" eb="2">
      <t>ト</t>
    </rPh>
    <rPh sb="3" eb="4">
      <t>ク</t>
    </rPh>
    <rPh sb="6" eb="7">
      <t>タイ</t>
    </rPh>
    <rPh sb="9" eb="12">
      <t>コウフキン</t>
    </rPh>
    <phoneticPr fontId="3"/>
  </si>
  <si>
    <r>
      <t xml:space="preserve">　取り組みに対する交付金　          </t>
    </r>
    <r>
      <rPr>
        <b/>
        <sz val="11"/>
        <rFont val="ＭＳ Ｐ明朝"/>
        <family val="1"/>
        <charset val="128"/>
      </rPr>
      <t>　　　 　 　</t>
    </r>
    <r>
      <rPr>
        <sz val="11"/>
        <rFont val="ＭＳ Ｐ明朝"/>
        <family val="1"/>
        <charset val="128"/>
      </rPr>
      <t>①</t>
    </r>
    <rPh sb="1" eb="2">
      <t>ト</t>
    </rPh>
    <rPh sb="3" eb="4">
      <t>ク</t>
    </rPh>
    <rPh sb="6" eb="7">
      <t>タイ</t>
    </rPh>
    <rPh sb="9" eb="12">
      <t>コウフキン</t>
    </rPh>
    <phoneticPr fontId="3"/>
  </si>
  <si>
    <t>小計（交付金合計）　　①+②+③＋④+⑤</t>
    <rPh sb="0" eb="2">
      <t>ショウケイ</t>
    </rPh>
    <rPh sb="3" eb="6">
      <t>コウフキン</t>
    </rPh>
    <rPh sb="6" eb="8">
      <t>ゴウケイ</t>
    </rPh>
    <phoneticPr fontId="3"/>
  </si>
  <si>
    <t>合計（小計＋自己負担額）</t>
    <rPh sb="0" eb="2">
      <t>ゴウケイ</t>
    </rPh>
    <rPh sb="3" eb="5">
      <t>ショウケイ</t>
    </rPh>
    <rPh sb="6" eb="11">
      <t>ジコフタンガク</t>
    </rPh>
    <phoneticPr fontId="3"/>
  </si>
  <si>
    <t>支出</t>
    <rPh sb="0" eb="2">
      <t>シシュツ</t>
    </rPh>
    <phoneticPr fontId="3"/>
  </si>
  <si>
    <t>合　計（総事業費）</t>
    <rPh sb="0" eb="1">
      <t>ゴウ</t>
    </rPh>
    <rPh sb="2" eb="3">
      <t>ケイ</t>
    </rPh>
    <rPh sb="4" eb="8">
      <t>ソウジギョウヒ</t>
    </rPh>
    <phoneticPr fontId="3"/>
  </si>
  <si>
    <t>（注１）小計、合計のセルには数式が入っているため、入力しないでください。</t>
    <rPh sb="1" eb="2">
      <t>チュウ</t>
    </rPh>
    <rPh sb="4" eb="6">
      <t>ショウケイ</t>
    </rPh>
    <rPh sb="7" eb="9">
      <t>ゴウケイ</t>
    </rPh>
    <rPh sb="14" eb="16">
      <t>スウシキ</t>
    </rPh>
    <rPh sb="17" eb="18">
      <t>ハイ</t>
    </rPh>
    <rPh sb="25" eb="27">
      <t>ニュウリョク</t>
    </rPh>
    <phoneticPr fontId="3"/>
  </si>
  <si>
    <t>　資機材・施設の整備に対する交付金（1/2） ②</t>
    <phoneticPr fontId="3"/>
  </si>
  <si>
    <r>
      <t xml:space="preserve"> 県の支援額</t>
    </r>
    <r>
      <rPr>
        <b/>
        <sz val="10"/>
        <rFont val="ＭＳ Ｐ明朝"/>
        <family val="1"/>
        <charset val="128"/>
      </rPr>
      <t>　　　　　　　　　　　　　　　　　　　　</t>
    </r>
    <r>
      <rPr>
        <sz val="10"/>
        <rFont val="ＭＳ Ｐ明朝"/>
        <family val="1"/>
        <charset val="128"/>
      </rPr>
      <t>④</t>
    </r>
    <rPh sb="1" eb="2">
      <t>ケン</t>
    </rPh>
    <rPh sb="3" eb="6">
      <t>シエンガク</t>
    </rPh>
    <phoneticPr fontId="3"/>
  </si>
  <si>
    <t>合計（小計＋自己負担額）</t>
    <rPh sb="0" eb="2">
      <t>ゴウケイ</t>
    </rPh>
    <rPh sb="3" eb="5">
      <t>ショウケイ</t>
    </rPh>
    <rPh sb="6" eb="8">
      <t>ジコ</t>
    </rPh>
    <rPh sb="8" eb="10">
      <t>フタン</t>
    </rPh>
    <rPh sb="10" eb="11">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</si>
</sst>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quot;ｍ&quot;"/>
    <numFmt numFmtId="178" formatCode="#,##0&quot;円&quot;"/>
    <numFmt numFmtId="179" formatCode="#,##0.0&quot;ha&quot;"/>
  </numFmts>
  <fonts count="19">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11"/>
      <color theme="1"/>
      <name val="ＭＳ Ｐゴシック"/>
      <family val="3"/>
      <charset val="128"/>
      <scheme val="minor"/>
    </font>
    <font>
      <sz val="14"/>
      <name val="ＭＳ Ｐ明朝"/>
      <family val="1"/>
      <charset val="128"/>
    </font>
    <font>
      <sz val="14"/>
      <name val="Century"/>
      <family val="1"/>
    </font>
    <font>
      <sz val="11"/>
      <name val="Century"/>
      <family val="1"/>
    </font>
    <font>
      <sz val="10"/>
      <name val="Century"/>
      <family val="1"/>
    </font>
    <font>
      <sz val="12"/>
      <name val="Century"/>
      <family val="1"/>
    </font>
    <font>
      <u val="double"/>
      <sz val="10"/>
      <name val="ＭＳ Ｐ明朝"/>
      <family val="1"/>
      <charset val="128"/>
    </font>
    <font>
      <b/>
      <sz val="11"/>
      <name val="ＭＳ Ｐ明朝"/>
      <family val="1"/>
      <charset val="128"/>
    </font>
    <font>
      <sz val="10.5"/>
      <name val="ＭＳ 明朝"/>
      <family val="1"/>
      <charset val="128"/>
    </font>
    <font>
      <sz val="11"/>
      <name val="Century"/>
      <family val="1"/>
      <charset val="128"/>
    </font>
    <font>
      <sz val="9"/>
      <color indexed="81"/>
      <name val="MS P ゴシック"/>
      <family val="3"/>
      <charset val="128"/>
    </font>
    <font>
      <b/>
      <sz val="9"/>
      <color indexed="81"/>
      <name val="MS P ゴシック"/>
      <family val="3"/>
      <charset val="128"/>
    </font>
    <font>
      <b/>
      <sz val="10"/>
      <name val="ＭＳ Ｐ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left" vertical="center"/>
    </xf>
    <xf numFmtId="178" fontId="11" fillId="0" borderId="0" xfId="0" applyNumberFormat="1" applyFont="1" applyAlignment="1">
      <alignment horizontal="center" vertical="center"/>
    </xf>
    <xf numFmtId="178" fontId="9" fillId="0" borderId="1" xfId="0" applyNumberFormat="1" applyFont="1" applyBorder="1" applyAlignment="1">
      <alignment horizontal="center"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8" fontId="9" fillId="0" borderId="0" xfId="0" applyNumberFormat="1" applyFont="1">
      <alignment vertical="center"/>
    </xf>
    <xf numFmtId="38" fontId="9" fillId="0" borderId="0" xfId="1" applyFont="1" applyBorder="1">
      <alignment vertical="center"/>
    </xf>
    <xf numFmtId="0" fontId="4" fillId="0" borderId="1" xfId="0" applyFont="1" applyBorder="1">
      <alignment vertical="center"/>
    </xf>
    <xf numFmtId="0" fontId="10" fillId="0" borderId="1" xfId="0" applyFont="1" applyBorder="1">
      <alignment vertical="center"/>
    </xf>
    <xf numFmtId="179" fontId="9" fillId="0" borderId="1" xfId="0" applyNumberFormat="1" applyFont="1" applyBorder="1" applyAlignment="1">
      <alignment horizontal="center" vertical="center"/>
    </xf>
    <xf numFmtId="177" fontId="9" fillId="0" borderId="1" xfId="0" applyNumberFormat="1" applyFont="1" applyBorder="1" applyAlignment="1">
      <alignment horizontal="center" vertical="center"/>
    </xf>
    <xf numFmtId="0" fontId="10" fillId="0" borderId="1" xfId="0" applyFont="1" applyBorder="1" applyAlignment="1">
      <alignment vertical="center" wrapText="1"/>
    </xf>
    <xf numFmtId="176" fontId="9" fillId="0" borderId="1" xfId="0" applyNumberFormat="1" applyFont="1" applyBorder="1" applyAlignment="1">
      <alignment horizontal="center" vertical="center"/>
    </xf>
    <xf numFmtId="0" fontId="4" fillId="0" borderId="1" xfId="0" applyFont="1" applyBorder="1" applyAlignment="1">
      <alignment horizontal="left" vertical="center"/>
    </xf>
    <xf numFmtId="0" fontId="2" fillId="0" borderId="0" xfId="0" applyFont="1" applyAlignment="1">
      <alignment horizontal="left" vertical="center"/>
    </xf>
    <xf numFmtId="0" fontId="4" fillId="0" borderId="1" xfId="0" applyFont="1" applyBorder="1" applyAlignment="1">
      <alignment vertical="center" textRotation="255" shrinkToFit="1"/>
    </xf>
    <xf numFmtId="178" fontId="2" fillId="0" borderId="1" xfId="0" applyNumberFormat="1" applyFont="1" applyBorder="1" applyAlignment="1">
      <alignment horizontal="center" vertical="center"/>
    </xf>
    <xf numFmtId="178" fontId="9" fillId="2" borderId="1" xfId="0" applyNumberFormat="1" applyFont="1" applyFill="1" applyBorder="1" applyAlignment="1">
      <alignment horizontal="center" vertical="center"/>
    </xf>
    <xf numFmtId="0" fontId="15" fillId="0" borderId="0" xfId="0" applyFont="1" applyAlignment="1">
      <alignment horizontal="left" vertical="center"/>
    </xf>
    <xf numFmtId="0" fontId="4" fillId="0" borderId="6" xfId="0" applyFont="1" applyBorder="1">
      <alignment vertical="center"/>
    </xf>
    <xf numFmtId="179" fontId="9" fillId="0" borderId="10" xfId="0" applyNumberFormat="1" applyFont="1" applyBorder="1" applyAlignment="1">
      <alignment horizontal="center" vertical="center"/>
    </xf>
    <xf numFmtId="178" fontId="9" fillId="3" borderId="1" xfId="0" applyNumberFormat="1" applyFont="1" applyFill="1" applyBorder="1" applyAlignment="1">
      <alignment horizontal="center" vertical="center"/>
    </xf>
    <xf numFmtId="178" fontId="9" fillId="4" borderId="1" xfId="0" applyNumberFormat="1" applyFont="1" applyFill="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4" fillId="0" borderId="6" xfId="0" applyFont="1" applyBorder="1" applyAlignment="1">
      <alignment horizontal="center" vertical="center" textRotation="255"/>
    </xf>
    <xf numFmtId="0" fontId="10" fillId="0" borderId="2"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textRotation="255"/>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2" fillId="0" borderId="0" xfId="0" applyFont="1" applyAlignment="1">
      <alignment horizontal="center"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11" xfId="0" applyFont="1" applyBorder="1" applyAlignment="1">
      <alignment horizontal="left" vertical="center"/>
    </xf>
    <xf numFmtId="0" fontId="4" fillId="0" borderId="8"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center" vertical="center" textRotation="255"/>
    </xf>
    <xf numFmtId="0" fontId="7" fillId="0" borderId="0" xfId="0" applyFont="1" applyAlignment="1">
      <alignment horizontal="center" vertical="center"/>
    </xf>
    <xf numFmtId="0" fontId="8" fillId="0" borderId="0" xfId="0" applyFont="1" applyAlignment="1">
      <alignment horizontal="center" vertical="center"/>
    </xf>
    <xf numFmtId="0" fontId="2" fillId="0" borderId="3" xfId="0" applyFont="1" applyBorder="1" applyAlignment="1">
      <alignment horizontal="right" vertical="center" indent="1"/>
    </xf>
    <xf numFmtId="0" fontId="9" fillId="0" borderId="3" xfId="0" applyFont="1" applyBorder="1" applyAlignment="1">
      <alignment horizontal="right" vertical="center" indent="1"/>
    </xf>
    <xf numFmtId="0" fontId="9" fillId="0" borderId="6"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2" xfId="0" applyFont="1" applyBorder="1" applyAlignment="1">
      <alignment horizontal="center" vertical="center" textRotation="255"/>
    </xf>
    <xf numFmtId="0" fontId="10" fillId="0" borderId="8" xfId="0" applyFont="1" applyBorder="1" applyAlignment="1">
      <alignment horizontal="left" vertical="center"/>
    </xf>
    <xf numFmtId="0" fontId="10" fillId="0" borderId="7"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10" fillId="0" borderId="3" xfId="0" applyFont="1" applyBorder="1" applyAlignment="1">
      <alignment horizontal="left" vertical="center"/>
    </xf>
    <xf numFmtId="0" fontId="10" fillId="0" borderId="9" xfId="0" applyFont="1" applyBorder="1" applyAlignment="1">
      <alignment horizontal="left" vertical="center"/>
    </xf>
    <xf numFmtId="0" fontId="10" fillId="0" borderId="8"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1" xfId="0" applyFont="1" applyBorder="1" applyAlignment="1">
      <alignment horizontal="center" vertical="center" textRotation="255"/>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66FF66"/>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857250</xdr:colOff>
      <xdr:row>17</xdr:row>
      <xdr:rowOff>180975</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152900"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2447925</xdr:colOff>
      <xdr:row>26</xdr:row>
      <xdr:rowOff>114300</xdr:rowOff>
    </xdr:from>
    <xdr:to>
      <xdr:col>4</xdr:col>
      <xdr:colOff>2878455</xdr:colOff>
      <xdr:row>32</xdr:row>
      <xdr:rowOff>180975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638925" y="7191375"/>
          <a:ext cx="430530" cy="1724025"/>
          <a:chOff x="5305425" y="7696200"/>
          <a:chExt cx="285750" cy="1562101"/>
        </a:xfrm>
      </xdr:grpSpPr>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5305425" y="7705725"/>
            <a:ext cx="285750" cy="1"/>
          </a:xfrm>
          <a:prstGeom prst="line">
            <a:avLst/>
          </a:prstGeom>
          <a:ln w="19050">
            <a:solidFill>
              <a:schemeClr val="accent1"/>
            </a:solidFill>
            <a:head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5591175" y="7696200"/>
            <a:ext cx="0" cy="1562100"/>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V="1">
            <a:off x="5305425" y="9258300"/>
            <a:ext cx="285750" cy="1"/>
          </a:xfrm>
          <a:prstGeom prst="line">
            <a:avLst/>
          </a:prstGeom>
          <a:ln w="19050">
            <a:solidFill>
              <a:schemeClr val="accent1"/>
            </a:solidFill>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2666999</xdr:colOff>
      <xdr:row>28</xdr:row>
      <xdr:rowOff>9526</xdr:rowOff>
    </xdr:from>
    <xdr:to>
      <xdr:col>4</xdr:col>
      <xdr:colOff>3048000</xdr:colOff>
      <xdr:row>31</xdr:row>
      <xdr:rowOff>171451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857999" y="7639051"/>
          <a:ext cx="381001" cy="990600"/>
        </a:xfrm>
        <a:prstGeom prst="rect">
          <a:avLst/>
        </a:prstGeom>
        <a:solidFill>
          <a:schemeClr val="lt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t"/>
        <a:lstStyle/>
        <a:p>
          <a:r>
            <a:rPr kumimoji="1" lang="ja-JP" altLang="en-US" sz="1200" b="1">
              <a:solidFill>
                <a:schemeClr val="tx2">
                  <a:lumMod val="60000"/>
                  <a:lumOff val="40000"/>
                </a:schemeClr>
              </a:solidFill>
              <a:latin typeface="ＭＳ ゴシック" panose="020B0609070205080204" pitchFamily="49" charset="-128"/>
              <a:ea typeface="ＭＳ ゴシック" panose="020B0609070205080204" pitchFamily="49" charset="-128"/>
            </a:rPr>
            <a:t>同じ金額</a:t>
          </a:r>
        </a:p>
      </xdr:txBody>
    </xdr:sp>
    <xdr:clientData/>
  </xdr:twoCellAnchor>
  <xdr:twoCellAnchor>
    <xdr:from>
      <xdr:col>4</xdr:col>
      <xdr:colOff>2192656</xdr:colOff>
      <xdr:row>9</xdr:row>
      <xdr:rowOff>251460</xdr:rowOff>
    </xdr:from>
    <xdr:to>
      <xdr:col>4</xdr:col>
      <xdr:colOff>3188971</xdr:colOff>
      <xdr:row>10</xdr:row>
      <xdr:rowOff>220980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6383656" y="2594610"/>
          <a:ext cx="996315" cy="245745"/>
        </a:xfrm>
        <a:prstGeom prst="wedgeRoundRectCallout">
          <a:avLst>
            <a:gd name="adj1" fmla="val -48988"/>
            <a:gd name="adj2" fmla="val 1422"/>
            <a:gd name="adj3" fmla="val 16667"/>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1">
              <a:solidFill>
                <a:srgbClr val="FF0000"/>
              </a:solidFill>
              <a:latin typeface="ＭＳ 明朝" panose="02020609040205080304" pitchFamily="17" charset="-128"/>
              <a:ea typeface="ＭＳ 明朝" panose="02020609040205080304" pitchFamily="17" charset="-128"/>
            </a:rPr>
            <a:t>実績数字</a:t>
          </a:r>
        </a:p>
      </xdr:txBody>
    </xdr:sp>
    <xdr:clientData/>
  </xdr:twoCellAnchor>
  <xdr:twoCellAnchor>
    <xdr:from>
      <xdr:col>3</xdr:col>
      <xdr:colOff>2933700</xdr:colOff>
      <xdr:row>15</xdr:row>
      <xdr:rowOff>121921</xdr:rowOff>
    </xdr:from>
    <xdr:to>
      <xdr:col>4</xdr:col>
      <xdr:colOff>897256</xdr:colOff>
      <xdr:row>16</xdr:row>
      <xdr:rowOff>104776</xdr:rowOff>
    </xdr:to>
    <xdr:sp macro="" textlink="">
      <xdr:nvSpPr>
        <xdr:cNvPr id="5" name="吹き出し: 角を丸めた四角形 4">
          <a:extLst>
            <a:ext uri="{FF2B5EF4-FFF2-40B4-BE49-F238E27FC236}">
              <a16:creationId xmlns:a16="http://schemas.microsoft.com/office/drawing/2014/main" id="{9602AD2D-8709-4496-A7BF-9EDE91BDDAA9}"/>
            </a:ext>
          </a:extLst>
        </xdr:cNvPr>
        <xdr:cNvSpPr/>
      </xdr:nvSpPr>
      <xdr:spPr>
        <a:xfrm>
          <a:off x="4143375" y="4160521"/>
          <a:ext cx="944881" cy="259080"/>
        </a:xfrm>
        <a:prstGeom prst="wedgeRoundRectCallout">
          <a:avLst>
            <a:gd name="adj1" fmla="val 51541"/>
            <a:gd name="adj2" fmla="val 8111"/>
            <a:gd name="adj3" fmla="val 16667"/>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solidFill>
                <a:srgbClr val="FF0000"/>
              </a:solidFill>
              <a:latin typeface="ＭＳ 明朝" panose="02020609040205080304" pitchFamily="17" charset="-128"/>
              <a:ea typeface="ＭＳ 明朝" panose="02020609040205080304" pitchFamily="17" charset="-128"/>
            </a:rPr>
            <a:t>本体価格</a:t>
          </a:r>
        </a:p>
      </xdr:txBody>
    </xdr:sp>
    <xdr:clientData/>
  </xdr:twoCellAnchor>
  <xdr:twoCellAnchor>
    <xdr:from>
      <xdr:col>3</xdr:col>
      <xdr:colOff>2179320</xdr:colOff>
      <xdr:row>16</xdr:row>
      <xdr:rowOff>207645</xdr:rowOff>
    </xdr:from>
    <xdr:to>
      <xdr:col>4</xdr:col>
      <xdr:colOff>1089660</xdr:colOff>
      <xdr:row>17</xdr:row>
      <xdr:rowOff>161925</xdr:rowOff>
    </xdr:to>
    <xdr:sp macro="" textlink="">
      <xdr:nvSpPr>
        <xdr:cNvPr id="31" name="吹き出し: 角を丸めた四角形 30">
          <a:extLst>
            <a:ext uri="{FF2B5EF4-FFF2-40B4-BE49-F238E27FC236}">
              <a16:creationId xmlns:a16="http://schemas.microsoft.com/office/drawing/2014/main" id="{0D0C6EF5-1993-4E00-BDD0-9C59FC273501}"/>
            </a:ext>
          </a:extLst>
        </xdr:cNvPr>
        <xdr:cNvSpPr/>
      </xdr:nvSpPr>
      <xdr:spPr>
        <a:xfrm>
          <a:off x="3388995" y="4522470"/>
          <a:ext cx="1891665" cy="230505"/>
        </a:xfrm>
        <a:prstGeom prst="wedgeRoundRectCallout">
          <a:avLst>
            <a:gd name="adj1" fmla="val 65773"/>
            <a:gd name="adj2" fmla="val 45047"/>
            <a:gd name="adj3" fmla="val 16667"/>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solidFill>
                <a:srgbClr val="FF0000"/>
              </a:solidFill>
              <a:latin typeface="ＭＳ 明朝" panose="02020609040205080304" pitchFamily="17" charset="-128"/>
              <a:ea typeface="ＭＳ 明朝" panose="02020609040205080304" pitchFamily="17" charset="-128"/>
            </a:rPr>
            <a:t>参加同意書と同じ人数</a:t>
          </a:r>
        </a:p>
      </xdr:txBody>
    </xdr:sp>
    <xdr:clientData/>
  </xdr:twoCellAnchor>
  <xdr:twoCellAnchor>
    <xdr:from>
      <xdr:col>4</xdr:col>
      <xdr:colOff>1030606</xdr:colOff>
      <xdr:row>15</xdr:row>
      <xdr:rowOff>87631</xdr:rowOff>
    </xdr:from>
    <xdr:to>
      <xdr:col>4</xdr:col>
      <xdr:colOff>1209675</xdr:colOff>
      <xdr:row>16</xdr:row>
      <xdr:rowOff>209551</xdr:rowOff>
    </xdr:to>
    <xdr:sp macro="" textlink="">
      <xdr:nvSpPr>
        <xdr:cNvPr id="4" name="左中かっこ 3">
          <a:extLst>
            <a:ext uri="{FF2B5EF4-FFF2-40B4-BE49-F238E27FC236}">
              <a16:creationId xmlns:a16="http://schemas.microsoft.com/office/drawing/2014/main" id="{34B79B23-9B13-4B35-8C57-3C719297E430}"/>
            </a:ext>
          </a:extLst>
        </xdr:cNvPr>
        <xdr:cNvSpPr/>
      </xdr:nvSpPr>
      <xdr:spPr>
        <a:xfrm>
          <a:off x="5221606" y="4126231"/>
          <a:ext cx="179069" cy="398145"/>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600075</xdr:colOff>
      <xdr:row>32</xdr:row>
      <xdr:rowOff>1905</xdr:rowOff>
    </xdr:from>
    <xdr:to>
      <xdr:col>3</xdr:col>
      <xdr:colOff>1857375</xdr:colOff>
      <xdr:row>33</xdr:row>
      <xdr:rowOff>28575</xdr:rowOff>
    </xdr:to>
    <xdr:sp macro="" textlink="">
      <xdr:nvSpPr>
        <xdr:cNvPr id="19" name="楕円 18">
          <a:extLst>
            <a:ext uri="{FF2B5EF4-FFF2-40B4-BE49-F238E27FC236}">
              <a16:creationId xmlns:a16="http://schemas.microsoft.com/office/drawing/2014/main" id="{E608E2E9-0C00-41A9-B2D7-DD123D0C91B2}"/>
            </a:ext>
          </a:extLst>
        </xdr:cNvPr>
        <xdr:cNvSpPr/>
      </xdr:nvSpPr>
      <xdr:spPr>
        <a:xfrm>
          <a:off x="1809750" y="8736330"/>
          <a:ext cx="1257300" cy="302895"/>
        </a:xfrm>
        <a:prstGeom prst="ellipse">
          <a:avLst/>
        </a:prstGeom>
        <a:noFill/>
        <a:ln>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24765</xdr:colOff>
      <xdr:row>30</xdr:row>
      <xdr:rowOff>133351</xdr:rowOff>
    </xdr:from>
    <xdr:to>
      <xdr:col>4</xdr:col>
      <xdr:colOff>933450</xdr:colOff>
      <xdr:row>31</xdr:row>
      <xdr:rowOff>85726</xdr:rowOff>
    </xdr:to>
    <xdr:sp macro="" textlink="">
      <xdr:nvSpPr>
        <xdr:cNvPr id="20" name="吹き出し: 角を丸めた四角形 19">
          <a:extLst>
            <a:ext uri="{FF2B5EF4-FFF2-40B4-BE49-F238E27FC236}">
              <a16:creationId xmlns:a16="http://schemas.microsoft.com/office/drawing/2014/main" id="{0A298036-9D82-49A2-937E-D90E4AABC790}"/>
            </a:ext>
          </a:extLst>
        </xdr:cNvPr>
        <xdr:cNvSpPr/>
      </xdr:nvSpPr>
      <xdr:spPr>
        <a:xfrm>
          <a:off x="4215765" y="8591551"/>
          <a:ext cx="908685" cy="228600"/>
        </a:xfrm>
        <a:prstGeom prst="wedgeRoundRectCallout">
          <a:avLst>
            <a:gd name="adj1" fmla="val 51541"/>
            <a:gd name="adj2" fmla="val 8111"/>
            <a:gd name="adj3" fmla="val 16667"/>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solidFill>
                <a:srgbClr val="FF0000"/>
              </a:solidFill>
              <a:latin typeface="ＭＳ 明朝" panose="02020609040205080304" pitchFamily="17" charset="-128"/>
              <a:ea typeface="ＭＳ 明朝" panose="02020609040205080304" pitchFamily="17" charset="-128"/>
            </a:rPr>
            <a:t>本体価格</a:t>
          </a:r>
        </a:p>
      </xdr:txBody>
    </xdr:sp>
    <xdr:clientData/>
  </xdr:twoCellAnchor>
  <xdr:twoCellAnchor>
    <xdr:from>
      <xdr:col>4</xdr:col>
      <xdr:colOff>1059180</xdr:colOff>
      <xdr:row>30</xdr:row>
      <xdr:rowOff>127635</xdr:rowOff>
    </xdr:from>
    <xdr:to>
      <xdr:col>4</xdr:col>
      <xdr:colOff>1249680</xdr:colOff>
      <xdr:row>31</xdr:row>
      <xdr:rowOff>234315</xdr:rowOff>
    </xdr:to>
    <xdr:sp macro="" textlink="">
      <xdr:nvSpPr>
        <xdr:cNvPr id="21" name="左中かっこ 20">
          <a:extLst>
            <a:ext uri="{FF2B5EF4-FFF2-40B4-BE49-F238E27FC236}">
              <a16:creationId xmlns:a16="http://schemas.microsoft.com/office/drawing/2014/main" id="{4D50381B-BF3A-4C6F-8631-E610A6C1DBD1}"/>
            </a:ext>
          </a:extLst>
        </xdr:cNvPr>
        <xdr:cNvSpPr/>
      </xdr:nvSpPr>
      <xdr:spPr>
        <a:xfrm>
          <a:off x="5250180" y="8585835"/>
          <a:ext cx="190500" cy="382905"/>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1914525</xdr:colOff>
      <xdr:row>8</xdr:row>
      <xdr:rowOff>104773</xdr:rowOff>
    </xdr:from>
    <xdr:to>
      <xdr:col>4</xdr:col>
      <xdr:colOff>2152650</xdr:colOff>
      <xdr:row>12</xdr:row>
      <xdr:rowOff>0</xdr:rowOff>
    </xdr:to>
    <xdr:sp macro="" textlink="">
      <xdr:nvSpPr>
        <xdr:cNvPr id="13" name="右中かっこ 12">
          <a:extLst>
            <a:ext uri="{FF2B5EF4-FFF2-40B4-BE49-F238E27FC236}">
              <a16:creationId xmlns:a16="http://schemas.microsoft.com/office/drawing/2014/main" id="{20F5C432-DF1A-417D-90A4-990A04911633}"/>
            </a:ext>
          </a:extLst>
        </xdr:cNvPr>
        <xdr:cNvSpPr/>
      </xdr:nvSpPr>
      <xdr:spPr>
        <a:xfrm>
          <a:off x="6105525" y="2181223"/>
          <a:ext cx="238125" cy="1000127"/>
        </a:xfrm>
        <a:prstGeom prst="rightBrace">
          <a:avLst>
            <a:gd name="adj1" fmla="val 68817"/>
            <a:gd name="adj2" fmla="val 50000"/>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499111</xdr:colOff>
      <xdr:row>32</xdr:row>
      <xdr:rowOff>38099</xdr:rowOff>
    </xdr:from>
    <xdr:to>
      <xdr:col>4</xdr:col>
      <xdr:colOff>2362201</xdr:colOff>
      <xdr:row>32</xdr:row>
      <xdr:rowOff>266700</xdr:rowOff>
    </xdr:to>
    <xdr:sp macro="" textlink="">
      <xdr:nvSpPr>
        <xdr:cNvPr id="14" name="楕円 13">
          <a:extLst>
            <a:ext uri="{FF2B5EF4-FFF2-40B4-BE49-F238E27FC236}">
              <a16:creationId xmlns:a16="http://schemas.microsoft.com/office/drawing/2014/main" id="{58359EC6-D061-49E8-96E3-0DBEC93AA127}"/>
            </a:ext>
          </a:extLst>
        </xdr:cNvPr>
        <xdr:cNvSpPr/>
      </xdr:nvSpPr>
      <xdr:spPr>
        <a:xfrm>
          <a:off x="4690111" y="8772524"/>
          <a:ext cx="1863090" cy="228601"/>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648654</xdr:colOff>
      <xdr:row>25</xdr:row>
      <xdr:rowOff>11430</xdr:rowOff>
    </xdr:from>
    <xdr:to>
      <xdr:col>4</xdr:col>
      <xdr:colOff>2212659</xdr:colOff>
      <xdr:row>25</xdr:row>
      <xdr:rowOff>257175</xdr:rowOff>
    </xdr:to>
    <xdr:sp macro="" textlink="">
      <xdr:nvSpPr>
        <xdr:cNvPr id="17" name="楕円 16">
          <a:extLst>
            <a:ext uri="{FF2B5EF4-FFF2-40B4-BE49-F238E27FC236}">
              <a16:creationId xmlns:a16="http://schemas.microsoft.com/office/drawing/2014/main" id="{96E57EA8-F6F8-4A0D-B53E-8F817C21E7A1}"/>
            </a:ext>
          </a:extLst>
        </xdr:cNvPr>
        <xdr:cNvSpPr/>
      </xdr:nvSpPr>
      <xdr:spPr>
        <a:xfrm>
          <a:off x="4839654" y="6812280"/>
          <a:ext cx="1564005" cy="245745"/>
        </a:xfrm>
        <a:prstGeom prst="ellipse">
          <a:avLst/>
        </a:prstGeom>
        <a:noFill/>
        <a:ln>
          <a:solidFill>
            <a:srgbClr val="00B050"/>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1072515</xdr:colOff>
      <xdr:row>20</xdr:row>
      <xdr:rowOff>150495</xdr:rowOff>
    </xdr:from>
    <xdr:to>
      <xdr:col>4</xdr:col>
      <xdr:colOff>1211580</xdr:colOff>
      <xdr:row>24</xdr:row>
      <xdr:rowOff>173355</xdr:rowOff>
    </xdr:to>
    <xdr:sp macro="" textlink="">
      <xdr:nvSpPr>
        <xdr:cNvPr id="18" name="左中かっこ 17">
          <a:extLst>
            <a:ext uri="{FF2B5EF4-FFF2-40B4-BE49-F238E27FC236}">
              <a16:creationId xmlns:a16="http://schemas.microsoft.com/office/drawing/2014/main" id="{74DBBA83-6344-4441-A688-6AD670380536}"/>
            </a:ext>
          </a:extLst>
        </xdr:cNvPr>
        <xdr:cNvSpPr/>
      </xdr:nvSpPr>
      <xdr:spPr>
        <a:xfrm>
          <a:off x="5263515" y="6122670"/>
          <a:ext cx="139065" cy="1127760"/>
        </a:xfrm>
        <a:prstGeom prst="leftBrace">
          <a:avLst>
            <a:gd name="adj1" fmla="val 8333"/>
            <a:gd name="adj2" fmla="val 47605"/>
          </a:avLst>
        </a:prstGeom>
        <a:ln w="127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1038225</xdr:colOff>
      <xdr:row>22</xdr:row>
      <xdr:rowOff>153965</xdr:rowOff>
    </xdr:from>
    <xdr:to>
      <xdr:col>4</xdr:col>
      <xdr:colOff>1043940</xdr:colOff>
      <xdr:row>24</xdr:row>
      <xdr:rowOff>219075</xdr:rowOff>
    </xdr:to>
    <xdr:cxnSp macro="">
      <xdr:nvCxnSpPr>
        <xdr:cNvPr id="39" name="直線矢印コネクタ 38">
          <a:extLst>
            <a:ext uri="{FF2B5EF4-FFF2-40B4-BE49-F238E27FC236}">
              <a16:creationId xmlns:a16="http://schemas.microsoft.com/office/drawing/2014/main" id="{78310AC7-C5A4-411A-9AF5-C0BFD1C15498}"/>
            </a:ext>
          </a:extLst>
        </xdr:cNvPr>
        <xdr:cNvCxnSpPr/>
      </xdr:nvCxnSpPr>
      <xdr:spPr>
        <a:xfrm flipH="1">
          <a:off x="5229225" y="6126140"/>
          <a:ext cx="5715" cy="61756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2076451</xdr:colOff>
      <xdr:row>18</xdr:row>
      <xdr:rowOff>165735</xdr:rowOff>
    </xdr:from>
    <xdr:to>
      <xdr:col>4</xdr:col>
      <xdr:colOff>3028951</xdr:colOff>
      <xdr:row>20</xdr:row>
      <xdr:rowOff>76200</xdr:rowOff>
    </xdr:to>
    <xdr:sp macro="" textlink="">
      <xdr:nvSpPr>
        <xdr:cNvPr id="29" name="吹き出し: 角を丸めた四角形 28">
          <a:extLst>
            <a:ext uri="{FF2B5EF4-FFF2-40B4-BE49-F238E27FC236}">
              <a16:creationId xmlns:a16="http://schemas.microsoft.com/office/drawing/2014/main" id="{47DC9DE0-BB69-4520-8FAB-C141451B7E0E}"/>
            </a:ext>
          </a:extLst>
        </xdr:cNvPr>
        <xdr:cNvSpPr/>
      </xdr:nvSpPr>
      <xdr:spPr>
        <a:xfrm>
          <a:off x="6267451" y="5033010"/>
          <a:ext cx="952500" cy="462915"/>
        </a:xfrm>
        <a:prstGeom prst="wedgeRoundRectCallout">
          <a:avLst>
            <a:gd name="adj1" fmla="val -62221"/>
            <a:gd name="adj2" fmla="val 8795"/>
            <a:gd name="adj3" fmla="val 16667"/>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000" b="1">
              <a:solidFill>
                <a:srgbClr val="FF0000"/>
              </a:solidFill>
              <a:latin typeface="ＭＳ 明朝" panose="02020609040205080304" pitchFamily="17" charset="-128"/>
              <a:ea typeface="ＭＳ 明朝" panose="02020609040205080304" pitchFamily="17" charset="-128"/>
            </a:rPr>
            <a:t>資機材自己負担金以上</a:t>
          </a:r>
        </a:p>
      </xdr:txBody>
    </xdr:sp>
    <xdr:clientData/>
  </xdr:twoCellAnchor>
  <xdr:twoCellAnchor>
    <xdr:from>
      <xdr:col>2</xdr:col>
      <xdr:colOff>266700</xdr:colOff>
      <xdr:row>24</xdr:row>
      <xdr:rowOff>257176</xdr:rowOff>
    </xdr:from>
    <xdr:to>
      <xdr:col>3</xdr:col>
      <xdr:colOff>2505076</xdr:colOff>
      <xdr:row>26</xdr:row>
      <xdr:rowOff>5716</xdr:rowOff>
    </xdr:to>
    <xdr:sp macro="" textlink="">
      <xdr:nvSpPr>
        <xdr:cNvPr id="30" name="楕円 29">
          <a:extLst>
            <a:ext uri="{FF2B5EF4-FFF2-40B4-BE49-F238E27FC236}">
              <a16:creationId xmlns:a16="http://schemas.microsoft.com/office/drawing/2014/main" id="{37585E1A-D89E-4A06-8238-58C15125BD64}"/>
            </a:ext>
          </a:extLst>
        </xdr:cNvPr>
        <xdr:cNvSpPr/>
      </xdr:nvSpPr>
      <xdr:spPr>
        <a:xfrm>
          <a:off x="1047750" y="6781801"/>
          <a:ext cx="2667001" cy="300990"/>
        </a:xfrm>
        <a:prstGeom prst="ellipse">
          <a:avLst/>
        </a:prstGeom>
        <a:noFill/>
        <a:ln>
          <a:solidFill>
            <a:srgbClr val="00B050"/>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857250</xdr:colOff>
      <xdr:row>18</xdr:row>
      <xdr:rowOff>0</xdr:rowOff>
    </xdr:from>
    <xdr:ext cx="184731" cy="264560"/>
    <xdr:sp macro="" textlink="">
      <xdr:nvSpPr>
        <xdr:cNvPr id="32" name="テキスト ボックス 31">
          <a:extLst>
            <a:ext uri="{FF2B5EF4-FFF2-40B4-BE49-F238E27FC236}">
              <a16:creationId xmlns:a16="http://schemas.microsoft.com/office/drawing/2014/main" id="{2B692B9A-3CF2-4119-8FD7-B05D459F6EB7}"/>
            </a:ext>
          </a:extLst>
        </xdr:cNvPr>
        <xdr:cNvSpPr txBox="1"/>
      </xdr:nvSpPr>
      <xdr:spPr>
        <a:xfrm>
          <a:off x="4316730" y="59569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1362075</xdr:colOff>
      <xdr:row>17</xdr:row>
      <xdr:rowOff>188595</xdr:rowOff>
    </xdr:from>
    <xdr:to>
      <xdr:col>4</xdr:col>
      <xdr:colOff>1000125</xdr:colOff>
      <xdr:row>19</xdr:row>
      <xdr:rowOff>161924</xdr:rowOff>
    </xdr:to>
    <xdr:sp macro="" textlink="">
      <xdr:nvSpPr>
        <xdr:cNvPr id="24" name="吹き出し: 角を丸めた四角形 23">
          <a:extLst>
            <a:ext uri="{FF2B5EF4-FFF2-40B4-BE49-F238E27FC236}">
              <a16:creationId xmlns:a16="http://schemas.microsoft.com/office/drawing/2014/main" id="{4A630C94-5D3E-4EFF-9FF6-9630207431C6}"/>
            </a:ext>
          </a:extLst>
        </xdr:cNvPr>
        <xdr:cNvSpPr/>
      </xdr:nvSpPr>
      <xdr:spPr>
        <a:xfrm>
          <a:off x="2571750" y="4779645"/>
          <a:ext cx="2619375" cy="525779"/>
        </a:xfrm>
        <a:prstGeom prst="wedgeRoundRectCallout">
          <a:avLst>
            <a:gd name="adj1" fmla="val 64838"/>
            <a:gd name="adj2" fmla="val 7147"/>
            <a:gd name="adj3" fmla="val 16667"/>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000" b="1">
              <a:solidFill>
                <a:srgbClr val="FF0000"/>
              </a:solidFill>
              <a:latin typeface="ＭＳ 明朝" panose="02020609040205080304" pitchFamily="17" charset="-128"/>
              <a:ea typeface="ＭＳ 明朝" panose="02020609040205080304" pitchFamily="17" charset="-128"/>
            </a:rPr>
            <a:t>地域外から作業に携わった</a:t>
          </a:r>
          <a:r>
            <a:rPr kumimoji="1" lang="ja-JP" altLang="en-US" sz="1000" b="1" u="sng">
              <a:solidFill>
                <a:srgbClr val="FF0000"/>
              </a:solidFill>
              <a:latin typeface="ＭＳ 明朝" panose="02020609040205080304" pitchFamily="17" charset="-128"/>
              <a:ea typeface="ＭＳ 明朝" panose="02020609040205080304" pitchFamily="17" charset="-128"/>
            </a:rPr>
            <a:t>延べ人数（活動記録の地域外関係者の合計を出す）</a:t>
          </a:r>
        </a:p>
      </xdr:txBody>
    </xdr:sp>
    <xdr:clientData/>
  </xdr:twoCellAnchor>
  <xdr:twoCellAnchor>
    <xdr:from>
      <xdr:col>3</xdr:col>
      <xdr:colOff>2571750</xdr:colOff>
      <xdr:row>13</xdr:row>
      <xdr:rowOff>32385</xdr:rowOff>
    </xdr:from>
    <xdr:to>
      <xdr:col>4</xdr:col>
      <xdr:colOff>1242060</xdr:colOff>
      <xdr:row>13</xdr:row>
      <xdr:rowOff>270510</xdr:rowOff>
    </xdr:to>
    <xdr:sp macro="" textlink="">
      <xdr:nvSpPr>
        <xdr:cNvPr id="25" name="吹き出し: 角を丸めた四角形 24">
          <a:extLst>
            <a:ext uri="{FF2B5EF4-FFF2-40B4-BE49-F238E27FC236}">
              <a16:creationId xmlns:a16="http://schemas.microsoft.com/office/drawing/2014/main" id="{CCA9BBB8-0D47-4A2F-B8A3-4F4FBD932E5C}"/>
            </a:ext>
          </a:extLst>
        </xdr:cNvPr>
        <xdr:cNvSpPr/>
      </xdr:nvSpPr>
      <xdr:spPr>
        <a:xfrm>
          <a:off x="3781425" y="3489960"/>
          <a:ext cx="1651635" cy="238125"/>
        </a:xfrm>
        <a:prstGeom prst="wedgeRoundRectCallout">
          <a:avLst>
            <a:gd name="adj1" fmla="val 59443"/>
            <a:gd name="adj2" fmla="val 11072"/>
            <a:gd name="adj3" fmla="val 16667"/>
          </a:avLst>
        </a:prstGeom>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FF0000"/>
              </a:solidFill>
              <a:latin typeface="ＭＳ 明朝" panose="02020609040205080304" pitchFamily="17" charset="-128"/>
              <a:ea typeface="ＭＳ 明朝" panose="02020609040205080304" pitchFamily="17" charset="-128"/>
            </a:rPr>
            <a:t>実際に間伐等した面積</a:t>
          </a:r>
        </a:p>
      </xdr:txBody>
    </xdr:sp>
    <xdr:clientData/>
  </xdr:twoCellAnchor>
  <xdr:twoCellAnchor>
    <xdr:from>
      <xdr:col>4</xdr:col>
      <xdr:colOff>2103120</xdr:colOff>
      <xdr:row>14</xdr:row>
      <xdr:rowOff>38100</xdr:rowOff>
    </xdr:from>
    <xdr:to>
      <xdr:col>4</xdr:col>
      <xdr:colOff>3171825</xdr:colOff>
      <xdr:row>14</xdr:row>
      <xdr:rowOff>280035</xdr:rowOff>
    </xdr:to>
    <xdr:sp macro="" textlink="">
      <xdr:nvSpPr>
        <xdr:cNvPr id="26" name="吹き出し: 角を丸めた四角形 25">
          <a:extLst>
            <a:ext uri="{FF2B5EF4-FFF2-40B4-BE49-F238E27FC236}">
              <a16:creationId xmlns:a16="http://schemas.microsoft.com/office/drawing/2014/main" id="{25E66FF4-9F8D-417D-B7EC-A290911B3FE9}"/>
            </a:ext>
          </a:extLst>
        </xdr:cNvPr>
        <xdr:cNvSpPr/>
      </xdr:nvSpPr>
      <xdr:spPr>
        <a:xfrm>
          <a:off x="6294120" y="3771900"/>
          <a:ext cx="1068705" cy="241935"/>
        </a:xfrm>
        <a:prstGeom prst="wedgeRoundRectCallout">
          <a:avLst>
            <a:gd name="adj1" fmla="val -57520"/>
            <a:gd name="adj2" fmla="val 6801"/>
            <a:gd name="adj3" fmla="val 16667"/>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solidFill>
                <a:srgbClr val="FF0000"/>
              </a:solidFill>
              <a:latin typeface="ＭＳ 明朝" panose="02020609040205080304" pitchFamily="17" charset="-128"/>
              <a:ea typeface="ＭＳ 明朝" panose="02020609040205080304" pitchFamily="17" charset="-128"/>
            </a:rPr>
            <a:t>申請書と同じ</a:t>
          </a:r>
        </a:p>
      </xdr:txBody>
    </xdr:sp>
    <xdr:clientData/>
  </xdr:twoCellAnchor>
  <xdr:oneCellAnchor>
    <xdr:from>
      <xdr:col>4</xdr:col>
      <xdr:colOff>857250</xdr:colOff>
      <xdr:row>25</xdr:row>
      <xdr:rowOff>180975</xdr:rowOff>
    </xdr:from>
    <xdr:ext cx="184731" cy="264560"/>
    <xdr:sp macro="" textlink="">
      <xdr:nvSpPr>
        <xdr:cNvPr id="33" name="テキスト ボックス 32">
          <a:extLst>
            <a:ext uri="{FF2B5EF4-FFF2-40B4-BE49-F238E27FC236}">
              <a16:creationId xmlns:a16="http://schemas.microsoft.com/office/drawing/2014/main" id="{05AE03F6-0F39-4397-810B-57E3C85B9F53}"/>
            </a:ext>
          </a:extLst>
        </xdr:cNvPr>
        <xdr:cNvSpPr txBox="1"/>
      </xdr:nvSpPr>
      <xdr:spPr>
        <a:xfrm>
          <a:off x="5048250" y="50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857250</xdr:colOff>
      <xdr:row>17</xdr:row>
      <xdr:rowOff>180975</xdr:rowOff>
    </xdr:from>
    <xdr:ext cx="184731" cy="264560"/>
    <xdr:sp macro="" textlink="">
      <xdr:nvSpPr>
        <xdr:cNvPr id="40" name="テキスト ボックス 39">
          <a:extLst>
            <a:ext uri="{FF2B5EF4-FFF2-40B4-BE49-F238E27FC236}">
              <a16:creationId xmlns:a16="http://schemas.microsoft.com/office/drawing/2014/main" id="{91CAFEE5-93BD-41E8-9F24-8E3C06612A44}"/>
            </a:ext>
          </a:extLst>
        </xdr:cNvPr>
        <xdr:cNvSpPr txBox="1"/>
      </xdr:nvSpPr>
      <xdr:spPr>
        <a:xfrm>
          <a:off x="5048250"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857250</xdr:colOff>
      <xdr:row>11</xdr:row>
      <xdr:rowOff>180975</xdr:rowOff>
    </xdr:from>
    <xdr:ext cx="184731" cy="264560"/>
    <xdr:sp macro="" textlink="">
      <xdr:nvSpPr>
        <xdr:cNvPr id="44" name="テキスト ボックス 43">
          <a:extLst>
            <a:ext uri="{FF2B5EF4-FFF2-40B4-BE49-F238E27FC236}">
              <a16:creationId xmlns:a16="http://schemas.microsoft.com/office/drawing/2014/main" id="{026A3139-3C9B-4D5A-8D68-AC482213DAA6}"/>
            </a:ext>
          </a:extLst>
        </xdr:cNvPr>
        <xdr:cNvSpPr txBox="1"/>
      </xdr:nvSpPr>
      <xdr:spPr>
        <a:xfrm>
          <a:off x="5048250" y="308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499111</xdr:colOff>
      <xdr:row>26</xdr:row>
      <xdr:rowOff>38099</xdr:rowOff>
    </xdr:from>
    <xdr:to>
      <xdr:col>4</xdr:col>
      <xdr:colOff>2362201</xdr:colOff>
      <xdr:row>26</xdr:row>
      <xdr:rowOff>266700</xdr:rowOff>
    </xdr:to>
    <xdr:sp macro="" textlink="">
      <xdr:nvSpPr>
        <xdr:cNvPr id="48" name="楕円 47">
          <a:extLst>
            <a:ext uri="{FF2B5EF4-FFF2-40B4-BE49-F238E27FC236}">
              <a16:creationId xmlns:a16="http://schemas.microsoft.com/office/drawing/2014/main" id="{A9FD57B7-E453-42DA-95F9-8D9DAD0A3F42}"/>
            </a:ext>
          </a:extLst>
        </xdr:cNvPr>
        <xdr:cNvSpPr/>
      </xdr:nvSpPr>
      <xdr:spPr>
        <a:xfrm>
          <a:off x="4690111" y="7115174"/>
          <a:ext cx="1863090" cy="228601"/>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857250</xdr:colOff>
      <xdr:row>11</xdr:row>
      <xdr:rowOff>180975</xdr:rowOff>
    </xdr:from>
    <xdr:ext cx="184731" cy="264560"/>
    <xdr:sp macro="" textlink="">
      <xdr:nvSpPr>
        <xdr:cNvPr id="3" name="テキスト ボックス 2">
          <a:extLst>
            <a:ext uri="{FF2B5EF4-FFF2-40B4-BE49-F238E27FC236}">
              <a16:creationId xmlns:a16="http://schemas.microsoft.com/office/drawing/2014/main" id="{2E7F895B-7B65-4A7D-99CA-D899DBF8B419}"/>
            </a:ext>
          </a:extLst>
        </xdr:cNvPr>
        <xdr:cNvSpPr txBox="1"/>
      </xdr:nvSpPr>
      <xdr:spPr>
        <a:xfrm>
          <a:off x="5048250" y="308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276225</xdr:colOff>
      <xdr:row>26</xdr:row>
      <xdr:rowOff>38099</xdr:rowOff>
    </xdr:from>
    <xdr:to>
      <xdr:col>3</xdr:col>
      <xdr:colOff>2219326</xdr:colOff>
      <xdr:row>26</xdr:row>
      <xdr:rowOff>266700</xdr:rowOff>
    </xdr:to>
    <xdr:sp macro="" textlink="">
      <xdr:nvSpPr>
        <xdr:cNvPr id="7" name="楕円 6">
          <a:extLst>
            <a:ext uri="{FF2B5EF4-FFF2-40B4-BE49-F238E27FC236}">
              <a16:creationId xmlns:a16="http://schemas.microsoft.com/office/drawing/2014/main" id="{CC6ECC2D-DB54-4897-B4A2-578EB9DA187C}"/>
            </a:ext>
          </a:extLst>
        </xdr:cNvPr>
        <xdr:cNvSpPr/>
      </xdr:nvSpPr>
      <xdr:spPr>
        <a:xfrm>
          <a:off x="1485900" y="7115174"/>
          <a:ext cx="1943101" cy="228601"/>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1319D-F07E-45CA-915B-D35C2BF9CAF2}">
  <sheetPr>
    <tabColor rgb="FFFFFF00"/>
  </sheetPr>
  <dimension ref="A1:I49"/>
  <sheetViews>
    <sheetView zoomScaleNormal="100" workbookViewId="0">
      <selection activeCell="I17" sqref="I17"/>
    </sheetView>
  </sheetViews>
  <sheetFormatPr defaultColWidth="9" defaultRowHeight="14.25"/>
  <cols>
    <col min="1" max="1" width="4.625" style="6" customWidth="1"/>
    <col min="2" max="3" width="5.625" style="6" customWidth="1"/>
    <col min="4" max="4" width="39.125" style="6" customWidth="1"/>
    <col min="5" max="5" width="42.25" style="6" customWidth="1"/>
    <col min="6" max="6" width="3.375" style="4" bestFit="1" customWidth="1"/>
    <col min="7" max="8" width="10" style="3" bestFit="1" customWidth="1"/>
    <col min="9" max="9" width="11.625" style="3" bestFit="1" customWidth="1"/>
    <col min="10" max="16384" width="9" style="3"/>
  </cols>
  <sheetData>
    <row r="1" spans="1:9">
      <c r="A1" s="25" t="s">
        <v>38</v>
      </c>
    </row>
    <row r="2" spans="1:9" ht="30" customHeight="1">
      <c r="A2" s="55" t="s">
        <v>29</v>
      </c>
      <c r="B2" s="56"/>
      <c r="C2" s="56"/>
      <c r="D2" s="56"/>
      <c r="E2" s="56"/>
      <c r="F2" s="9"/>
      <c r="G2" s="1"/>
    </row>
    <row r="3" spans="1:9">
      <c r="A3" s="57" t="s">
        <v>32</v>
      </c>
      <c r="B3" s="58"/>
      <c r="C3" s="58"/>
      <c r="D3" s="58"/>
      <c r="E3" s="58"/>
    </row>
    <row r="4" spans="1:9" ht="21.2" customHeight="1">
      <c r="A4" s="59" t="s">
        <v>0</v>
      </c>
      <c r="B4" s="62" t="s">
        <v>1</v>
      </c>
      <c r="C4" s="63"/>
      <c r="D4" s="63"/>
      <c r="E4" s="5" t="s">
        <v>2</v>
      </c>
    </row>
    <row r="5" spans="1:9" ht="21.2" customHeight="1">
      <c r="A5" s="60"/>
      <c r="B5" s="62" t="s">
        <v>3</v>
      </c>
      <c r="C5" s="63"/>
      <c r="D5" s="63"/>
      <c r="E5" s="5" t="s">
        <v>4</v>
      </c>
    </row>
    <row r="6" spans="1:9" ht="21.2" customHeight="1">
      <c r="A6" s="60"/>
      <c r="B6" s="64" t="s">
        <v>5</v>
      </c>
      <c r="C6" s="65"/>
      <c r="D6" s="65"/>
      <c r="E6" s="10"/>
      <c r="F6" s="2"/>
    </row>
    <row r="7" spans="1:9" ht="21.2" customHeight="1">
      <c r="A7" s="60"/>
      <c r="B7" s="66" t="s">
        <v>13</v>
      </c>
      <c r="C7" s="67"/>
      <c r="D7" s="68"/>
      <c r="E7" s="11"/>
      <c r="F7" s="2"/>
    </row>
    <row r="8" spans="1:9" ht="21.2" customHeight="1">
      <c r="A8" s="61"/>
      <c r="B8" s="69" t="s">
        <v>6</v>
      </c>
      <c r="C8" s="68"/>
      <c r="D8" s="68"/>
      <c r="E8" s="11"/>
      <c r="F8" s="2"/>
    </row>
    <row r="9" spans="1:9" ht="22.15" customHeight="1">
      <c r="A9" s="43"/>
      <c r="B9" s="44" t="s">
        <v>19</v>
      </c>
      <c r="C9" s="50" t="s">
        <v>20</v>
      </c>
      <c r="D9" s="51"/>
      <c r="E9" s="27">
        <v>0</v>
      </c>
      <c r="F9" s="2"/>
      <c r="G9" s="12"/>
      <c r="H9" s="46"/>
      <c r="I9" s="46"/>
    </row>
    <row r="10" spans="1:9" ht="22.15" customHeight="1">
      <c r="A10" s="43"/>
      <c r="B10" s="45"/>
      <c r="C10" s="30" t="s">
        <v>21</v>
      </c>
      <c r="D10" s="32"/>
      <c r="E10" s="16">
        <v>0</v>
      </c>
      <c r="F10" s="2"/>
      <c r="G10" s="12"/>
      <c r="H10" s="13"/>
      <c r="I10" s="12"/>
    </row>
    <row r="11" spans="1:9" ht="22.15" customHeight="1">
      <c r="A11" s="43"/>
      <c r="B11" s="14" t="s">
        <v>14</v>
      </c>
      <c r="C11" s="14"/>
      <c r="D11" s="15"/>
      <c r="E11" s="16">
        <v>0</v>
      </c>
      <c r="F11" s="2"/>
      <c r="G11" s="12"/>
      <c r="H11" s="13"/>
    </row>
    <row r="12" spans="1:9" ht="22.15" customHeight="1">
      <c r="A12" s="43"/>
      <c r="B12" s="14" t="s">
        <v>15</v>
      </c>
      <c r="C12" s="14"/>
      <c r="D12" s="15"/>
      <c r="E12" s="17">
        <v>0</v>
      </c>
      <c r="F12" s="2"/>
      <c r="G12" s="12"/>
      <c r="H12" s="13"/>
    </row>
    <row r="13" spans="1:9" ht="22.15" customHeight="1">
      <c r="A13" s="43"/>
      <c r="B13" s="47" t="s">
        <v>39</v>
      </c>
      <c r="C13" s="48"/>
      <c r="D13" s="49"/>
      <c r="E13" s="19"/>
      <c r="F13" s="2"/>
      <c r="G13" s="12"/>
      <c r="H13" s="13"/>
    </row>
    <row r="14" spans="1:9" ht="22.15" customHeight="1">
      <c r="A14" s="43"/>
      <c r="B14" s="14" t="s">
        <v>16</v>
      </c>
      <c r="C14" s="14"/>
      <c r="D14" s="18"/>
      <c r="E14" s="16">
        <v>0</v>
      </c>
      <c r="F14" s="2"/>
      <c r="G14" s="12"/>
      <c r="H14" s="13"/>
    </row>
    <row r="15" spans="1:9" ht="24" customHeight="1">
      <c r="A15" s="43"/>
      <c r="B15" s="52" t="s">
        <v>17</v>
      </c>
      <c r="C15" s="52"/>
      <c r="D15" s="53"/>
      <c r="E15" s="16">
        <v>0</v>
      </c>
      <c r="F15" s="2"/>
      <c r="G15" s="12"/>
      <c r="H15" s="13"/>
    </row>
    <row r="16" spans="1:9" ht="22.15" customHeight="1">
      <c r="A16" s="43"/>
      <c r="B16" s="30" t="s">
        <v>25</v>
      </c>
      <c r="C16" s="31"/>
      <c r="D16" s="32"/>
      <c r="E16" s="8">
        <v>0</v>
      </c>
      <c r="F16" s="2"/>
      <c r="G16" s="12"/>
      <c r="H16" s="13"/>
    </row>
    <row r="17" spans="1:8" ht="22.15" customHeight="1">
      <c r="A17" s="43"/>
      <c r="B17" s="30" t="s">
        <v>26</v>
      </c>
      <c r="C17" s="31"/>
      <c r="D17" s="32"/>
      <c r="E17" s="8">
        <v>0</v>
      </c>
      <c r="F17" s="2"/>
      <c r="G17" s="12"/>
      <c r="H17" s="13"/>
    </row>
    <row r="18" spans="1:8" ht="22.15" customHeight="1">
      <c r="A18" s="33" t="s">
        <v>30</v>
      </c>
      <c r="B18" s="30" t="s">
        <v>33</v>
      </c>
      <c r="C18" s="31"/>
      <c r="D18" s="32"/>
      <c r="E18" s="19">
        <v>0</v>
      </c>
      <c r="F18" s="2"/>
    </row>
    <row r="19" spans="1:8" ht="22.15" customHeight="1">
      <c r="A19" s="34"/>
      <c r="B19" s="30" t="s">
        <v>31</v>
      </c>
      <c r="C19" s="31"/>
      <c r="D19" s="32"/>
      <c r="E19" s="19">
        <v>0</v>
      </c>
      <c r="F19" s="2"/>
    </row>
    <row r="20" spans="1:8" ht="22.15" customHeight="1">
      <c r="A20" s="54" t="s">
        <v>7</v>
      </c>
      <c r="B20" s="54" t="s">
        <v>8</v>
      </c>
      <c r="C20" s="37" t="s">
        <v>28</v>
      </c>
      <c r="D20" s="38"/>
      <c r="E20" s="24">
        <v>0</v>
      </c>
      <c r="F20" s="2"/>
    </row>
    <row r="21" spans="1:8" ht="22.15" customHeight="1">
      <c r="A21" s="43"/>
      <c r="B21" s="43"/>
      <c r="C21" s="33" t="s">
        <v>34</v>
      </c>
      <c r="D21" s="14" t="s">
        <v>43</v>
      </c>
      <c r="E21" s="8">
        <v>0</v>
      </c>
      <c r="F21" s="2"/>
    </row>
    <row r="22" spans="1:8" ht="22.15" customHeight="1">
      <c r="A22" s="43"/>
      <c r="B22" s="43"/>
      <c r="C22" s="35"/>
      <c r="D22" s="20" t="s">
        <v>49</v>
      </c>
      <c r="E22" s="8">
        <v>0</v>
      </c>
      <c r="F22" s="2"/>
    </row>
    <row r="23" spans="1:8" ht="22.15" customHeight="1">
      <c r="A23" s="43"/>
      <c r="B23" s="43"/>
      <c r="C23" s="36"/>
      <c r="D23" s="20" t="s">
        <v>37</v>
      </c>
      <c r="E23" s="8">
        <v>0</v>
      </c>
      <c r="F23" s="2"/>
    </row>
    <row r="24" spans="1:8" ht="22.15" customHeight="1">
      <c r="A24" s="43"/>
      <c r="B24" s="43"/>
      <c r="C24" s="33" t="s">
        <v>35</v>
      </c>
      <c r="D24" s="14" t="s">
        <v>50</v>
      </c>
      <c r="E24" s="8">
        <v>0</v>
      </c>
      <c r="F24" s="2"/>
    </row>
    <row r="25" spans="1:8" ht="22.15" customHeight="1">
      <c r="A25" s="43"/>
      <c r="B25" s="43"/>
      <c r="C25" s="36"/>
      <c r="D25" s="26" t="s">
        <v>40</v>
      </c>
      <c r="E25" s="8">
        <v>0</v>
      </c>
      <c r="F25" s="2"/>
    </row>
    <row r="26" spans="1:8" ht="22.15" customHeight="1">
      <c r="A26" s="43"/>
      <c r="B26" s="43"/>
      <c r="C26" s="37" t="s">
        <v>44</v>
      </c>
      <c r="D26" s="38"/>
      <c r="E26" s="29">
        <f>SUM(E21:E25)</f>
        <v>0</v>
      </c>
      <c r="F26" s="2"/>
    </row>
    <row r="27" spans="1:8" ht="22.15" customHeight="1">
      <c r="A27" s="43"/>
      <c r="B27" s="34"/>
      <c r="C27" s="37" t="s">
        <v>45</v>
      </c>
      <c r="D27" s="38"/>
      <c r="E27" s="28">
        <f>E20+E26</f>
        <v>0</v>
      </c>
      <c r="F27" s="2"/>
    </row>
    <row r="28" spans="1:8" ht="22.15" customHeight="1">
      <c r="A28" s="43"/>
      <c r="B28" s="33" t="s">
        <v>46</v>
      </c>
      <c r="C28" s="41" t="s">
        <v>10</v>
      </c>
      <c r="D28" s="42"/>
      <c r="E28" s="8">
        <v>0</v>
      </c>
      <c r="F28" s="2"/>
    </row>
    <row r="29" spans="1:8" ht="22.15" customHeight="1">
      <c r="A29" s="43"/>
      <c r="B29" s="35"/>
      <c r="C29" s="41" t="s">
        <v>11</v>
      </c>
      <c r="D29" s="42"/>
      <c r="E29" s="8">
        <v>0</v>
      </c>
      <c r="F29" s="2"/>
    </row>
    <row r="30" spans="1:8" ht="22.15" customHeight="1">
      <c r="A30" s="43"/>
      <c r="B30" s="35"/>
      <c r="C30" s="41" t="s">
        <v>12</v>
      </c>
      <c r="D30" s="42"/>
      <c r="E30" s="8">
        <v>0</v>
      </c>
      <c r="F30" s="2"/>
    </row>
    <row r="31" spans="1:8" ht="22.15" customHeight="1">
      <c r="A31" s="43"/>
      <c r="B31" s="35"/>
      <c r="C31" s="37" t="s">
        <v>22</v>
      </c>
      <c r="D31" s="38"/>
      <c r="E31" s="8">
        <v>0</v>
      </c>
      <c r="F31" s="2"/>
    </row>
    <row r="32" spans="1:8" ht="22.15" customHeight="1">
      <c r="A32" s="43"/>
      <c r="B32" s="35"/>
      <c r="C32" s="37" t="s">
        <v>23</v>
      </c>
      <c r="D32" s="38"/>
      <c r="E32" s="8">
        <v>0</v>
      </c>
      <c r="F32" s="2"/>
    </row>
    <row r="33" spans="1:6" ht="22.15" customHeight="1">
      <c r="A33" s="34"/>
      <c r="B33" s="36"/>
      <c r="C33" s="39" t="s">
        <v>47</v>
      </c>
      <c r="D33" s="40"/>
      <c r="E33" s="28">
        <f>SUM(E28:E32)</f>
        <v>0</v>
      </c>
      <c r="F33" s="2"/>
    </row>
    <row r="34" spans="1:6" ht="21.2" customHeight="1">
      <c r="A34" s="22" t="s">
        <v>24</v>
      </c>
      <c r="B34" s="30" t="s">
        <v>27</v>
      </c>
      <c r="C34" s="31"/>
      <c r="D34" s="32"/>
      <c r="E34" s="23"/>
      <c r="F34" s="2"/>
    </row>
    <row r="35" spans="1:6" ht="15.75">
      <c r="A35" s="1" t="s">
        <v>48</v>
      </c>
      <c r="E35" s="7"/>
    </row>
    <row r="36" spans="1:6">
      <c r="A36" s="21" t="s">
        <v>18</v>
      </c>
      <c r="B36" s="3"/>
      <c r="C36" s="3"/>
    </row>
    <row r="37" spans="1:6" ht="24.95" customHeight="1"/>
    <row r="38" spans="1:6" ht="33.75" customHeight="1"/>
    <row r="39" spans="1:6" ht="33.75" customHeight="1"/>
    <row r="40" spans="1:6" ht="33.75" customHeight="1"/>
    <row r="41" spans="1:6" ht="33.75" customHeight="1"/>
    <row r="42" spans="1:6" ht="33.75" customHeight="1"/>
    <row r="43" spans="1:6" ht="33.75" customHeight="1"/>
    <row r="44" spans="1:6" ht="33.75" customHeight="1"/>
    <row r="45" spans="1:6" ht="33.75" customHeight="1"/>
    <row r="46" spans="1:6" ht="33.75" customHeight="1"/>
    <row r="47" spans="1:6" ht="33.75" customHeight="1"/>
    <row r="48" spans="1:6" ht="33.75" customHeight="1"/>
    <row r="49" ht="33.75" customHeight="1"/>
  </sheetData>
  <mergeCells count="35">
    <mergeCell ref="A20:A33"/>
    <mergeCell ref="B28:B33"/>
    <mergeCell ref="A2:E2"/>
    <mergeCell ref="A3:E3"/>
    <mergeCell ref="A4:A8"/>
    <mergeCell ref="B4:D4"/>
    <mergeCell ref="B5:D5"/>
    <mergeCell ref="B6:D6"/>
    <mergeCell ref="B7:D7"/>
    <mergeCell ref="B8:D8"/>
    <mergeCell ref="A9:A17"/>
    <mergeCell ref="B9:B10"/>
    <mergeCell ref="H9:I9"/>
    <mergeCell ref="B16:D16"/>
    <mergeCell ref="B17:D17"/>
    <mergeCell ref="B13:D13"/>
    <mergeCell ref="C9:D9"/>
    <mergeCell ref="C10:D10"/>
    <mergeCell ref="B15:D15"/>
    <mergeCell ref="B34:D34"/>
    <mergeCell ref="B19:D19"/>
    <mergeCell ref="A18:A19"/>
    <mergeCell ref="C21:C23"/>
    <mergeCell ref="C24:C25"/>
    <mergeCell ref="C26:D26"/>
    <mergeCell ref="C20:D20"/>
    <mergeCell ref="C27:D27"/>
    <mergeCell ref="C33:D33"/>
    <mergeCell ref="B18:D18"/>
    <mergeCell ref="C28:D28"/>
    <mergeCell ref="C29:D29"/>
    <mergeCell ref="C30:D30"/>
    <mergeCell ref="C31:D31"/>
    <mergeCell ref="C32:D32"/>
    <mergeCell ref="B20:B27"/>
  </mergeCells>
  <phoneticPr fontId="3"/>
  <printOptions horizontalCentered="1"/>
  <pageMargins left="0.51181102362204722" right="0" top="0.39370078740157483" bottom="0" header="0.31496062992125984" footer="0.31496062992125984"/>
  <pageSetup paperSize="9" scale="9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I49"/>
  <sheetViews>
    <sheetView tabSelected="1" showWhiteSpace="0" topLeftCell="A13" zoomScaleNormal="100" workbookViewId="0">
      <selection activeCell="J30" sqref="J30"/>
    </sheetView>
  </sheetViews>
  <sheetFormatPr defaultColWidth="9" defaultRowHeight="14.25"/>
  <cols>
    <col min="1" max="1" width="4.625" style="6" customWidth="1"/>
    <col min="2" max="3" width="5.625" style="6" customWidth="1"/>
    <col min="4" max="4" width="39.125" style="6" customWidth="1"/>
    <col min="5" max="5" width="42.25" style="6" customWidth="1"/>
    <col min="6" max="6" width="3.375" style="4" bestFit="1" customWidth="1"/>
    <col min="7" max="8" width="10" style="3" bestFit="1" customWidth="1"/>
    <col min="9" max="9" width="11.625" style="3" bestFit="1" customWidth="1"/>
    <col min="10" max="16384" width="9" style="3"/>
  </cols>
  <sheetData>
    <row r="1" spans="1:9">
      <c r="A1" s="25" t="s">
        <v>38</v>
      </c>
    </row>
    <row r="2" spans="1:9" ht="30" customHeight="1">
      <c r="A2" s="55" t="s">
        <v>29</v>
      </c>
      <c r="B2" s="56"/>
      <c r="C2" s="56"/>
      <c r="D2" s="56"/>
      <c r="E2" s="56"/>
      <c r="F2" s="9"/>
      <c r="G2" s="1"/>
    </row>
    <row r="3" spans="1:9">
      <c r="A3" s="57" t="s">
        <v>32</v>
      </c>
      <c r="B3" s="58"/>
      <c r="C3" s="58"/>
      <c r="D3" s="58"/>
      <c r="E3" s="58"/>
    </row>
    <row r="4" spans="1:9" ht="21.2" customHeight="1">
      <c r="A4" s="59" t="s">
        <v>0</v>
      </c>
      <c r="B4" s="62" t="s">
        <v>1</v>
      </c>
      <c r="C4" s="63"/>
      <c r="D4" s="63"/>
      <c r="E4" s="5" t="s">
        <v>2</v>
      </c>
    </row>
    <row r="5" spans="1:9" ht="21.2" customHeight="1">
      <c r="A5" s="60"/>
      <c r="B5" s="62" t="s">
        <v>3</v>
      </c>
      <c r="C5" s="63"/>
      <c r="D5" s="63"/>
      <c r="E5" s="5" t="s">
        <v>4</v>
      </c>
    </row>
    <row r="6" spans="1:9" ht="21.2" customHeight="1">
      <c r="A6" s="60"/>
      <c r="B6" s="64" t="s">
        <v>5</v>
      </c>
      <c r="C6" s="65"/>
      <c r="D6" s="65"/>
      <c r="E6" s="10"/>
      <c r="F6" s="2"/>
    </row>
    <row r="7" spans="1:9" ht="21.2" customHeight="1">
      <c r="A7" s="60"/>
      <c r="B7" s="66" t="s">
        <v>13</v>
      </c>
      <c r="C7" s="67"/>
      <c r="D7" s="68"/>
      <c r="E7" s="11"/>
      <c r="F7" s="2"/>
    </row>
    <row r="8" spans="1:9" ht="21.2" customHeight="1">
      <c r="A8" s="61"/>
      <c r="B8" s="69" t="s">
        <v>6</v>
      </c>
      <c r="C8" s="68"/>
      <c r="D8" s="68"/>
      <c r="E8" s="11"/>
      <c r="F8" s="2"/>
    </row>
    <row r="9" spans="1:9" ht="22.15" customHeight="1">
      <c r="A9" s="43"/>
      <c r="B9" s="44" t="s">
        <v>19</v>
      </c>
      <c r="C9" s="50" t="s">
        <v>20</v>
      </c>
      <c r="D9" s="51"/>
      <c r="E9" s="27">
        <v>0.2</v>
      </c>
      <c r="F9" s="2"/>
      <c r="G9" s="12"/>
      <c r="H9" s="46"/>
      <c r="I9" s="46"/>
    </row>
    <row r="10" spans="1:9" ht="22.15" customHeight="1">
      <c r="A10" s="43"/>
      <c r="B10" s="45"/>
      <c r="C10" s="30" t="s">
        <v>21</v>
      </c>
      <c r="D10" s="32"/>
      <c r="E10" s="16">
        <v>0.8</v>
      </c>
      <c r="F10" s="2"/>
      <c r="G10" s="12"/>
      <c r="H10" s="13"/>
      <c r="I10" s="12"/>
    </row>
    <row r="11" spans="1:9" ht="22.15" customHeight="1">
      <c r="A11" s="43"/>
      <c r="B11" s="14" t="s">
        <v>14</v>
      </c>
      <c r="C11" s="14"/>
      <c r="D11" s="15"/>
      <c r="E11" s="16">
        <v>1</v>
      </c>
      <c r="F11" s="2"/>
      <c r="G11" s="12"/>
      <c r="H11" s="13"/>
    </row>
    <row r="12" spans="1:9" ht="22.15" customHeight="1">
      <c r="A12" s="43"/>
      <c r="B12" s="14" t="s">
        <v>15</v>
      </c>
      <c r="C12" s="14"/>
      <c r="D12" s="15"/>
      <c r="E12" s="17">
        <v>400</v>
      </c>
      <c r="F12" s="2"/>
      <c r="G12" s="12"/>
      <c r="H12" s="13"/>
    </row>
    <row r="13" spans="1:9" ht="22.15" customHeight="1">
      <c r="A13" s="43"/>
      <c r="B13" s="47" t="s">
        <v>39</v>
      </c>
      <c r="C13" s="48"/>
      <c r="D13" s="49"/>
      <c r="E13" s="19"/>
      <c r="F13" s="2"/>
      <c r="G13" s="12"/>
      <c r="H13" s="13"/>
    </row>
    <row r="14" spans="1:9" ht="22.15" customHeight="1">
      <c r="A14" s="43"/>
      <c r="B14" s="14" t="s">
        <v>16</v>
      </c>
      <c r="C14" s="14"/>
      <c r="D14" s="18"/>
      <c r="E14" s="16">
        <v>0</v>
      </c>
      <c r="F14" s="2"/>
      <c r="G14" s="12"/>
      <c r="H14" s="13"/>
    </row>
    <row r="15" spans="1:9" ht="24" customHeight="1">
      <c r="A15" s="43"/>
      <c r="B15" s="52" t="s">
        <v>17</v>
      </c>
      <c r="C15" s="52"/>
      <c r="D15" s="53"/>
      <c r="E15" s="16">
        <v>6</v>
      </c>
      <c r="F15" s="2"/>
      <c r="G15" s="12"/>
      <c r="H15" s="13"/>
    </row>
    <row r="16" spans="1:9" ht="22.15" customHeight="1">
      <c r="A16" s="43"/>
      <c r="B16" s="30" t="s">
        <v>25</v>
      </c>
      <c r="C16" s="31"/>
      <c r="D16" s="32"/>
      <c r="E16" s="8">
        <v>220000</v>
      </c>
      <c r="F16" s="2"/>
      <c r="G16" s="12"/>
      <c r="H16" s="13"/>
    </row>
    <row r="17" spans="1:8" ht="22.15" customHeight="1">
      <c r="A17" s="43"/>
      <c r="B17" s="30" t="s">
        <v>26</v>
      </c>
      <c r="C17" s="31"/>
      <c r="D17" s="32"/>
      <c r="E17" s="8">
        <v>98000</v>
      </c>
      <c r="F17" s="2"/>
      <c r="G17" s="12"/>
      <c r="H17" s="13"/>
    </row>
    <row r="18" spans="1:8" ht="22.15" customHeight="1">
      <c r="A18" s="33" t="s">
        <v>30</v>
      </c>
      <c r="B18" s="30" t="s">
        <v>33</v>
      </c>
      <c r="C18" s="31"/>
      <c r="D18" s="32"/>
      <c r="E18" s="19">
        <v>7</v>
      </c>
      <c r="F18" s="2"/>
    </row>
    <row r="19" spans="1:8" ht="22.15" customHeight="1">
      <c r="A19" s="34"/>
      <c r="B19" s="30" t="s">
        <v>31</v>
      </c>
      <c r="C19" s="31"/>
      <c r="D19" s="32"/>
      <c r="E19" s="19">
        <v>15</v>
      </c>
      <c r="F19" s="2"/>
    </row>
    <row r="20" spans="1:8" ht="22.15" customHeight="1">
      <c r="A20" s="54" t="s">
        <v>7</v>
      </c>
      <c r="B20" s="70" t="s">
        <v>8</v>
      </c>
      <c r="C20" s="37" t="s">
        <v>28</v>
      </c>
      <c r="D20" s="38"/>
      <c r="E20" s="24">
        <v>379900</v>
      </c>
      <c r="F20" s="2"/>
    </row>
    <row r="21" spans="1:8" ht="22.15" customHeight="1">
      <c r="A21" s="43"/>
      <c r="B21" s="71"/>
      <c r="C21" s="33" t="s">
        <v>34</v>
      </c>
      <c r="D21" s="14" t="s">
        <v>42</v>
      </c>
      <c r="E21" s="8">
        <v>804500</v>
      </c>
      <c r="F21" s="2"/>
    </row>
    <row r="22" spans="1:8" ht="22.15" customHeight="1">
      <c r="A22" s="43"/>
      <c r="B22" s="71"/>
      <c r="C22" s="35"/>
      <c r="D22" s="20" t="s">
        <v>36</v>
      </c>
      <c r="E22" s="8">
        <v>110000</v>
      </c>
      <c r="F22" s="2"/>
    </row>
    <row r="23" spans="1:8" ht="22.15" customHeight="1">
      <c r="A23" s="43"/>
      <c r="B23" s="71"/>
      <c r="C23" s="36"/>
      <c r="D23" s="20" t="s">
        <v>37</v>
      </c>
      <c r="E23" s="8">
        <v>32600</v>
      </c>
      <c r="F23" s="2"/>
    </row>
    <row r="24" spans="1:8" ht="22.15" customHeight="1">
      <c r="A24" s="43"/>
      <c r="B24" s="71"/>
      <c r="C24" s="33" t="s">
        <v>35</v>
      </c>
      <c r="D24" s="14" t="s">
        <v>41</v>
      </c>
      <c r="E24" s="8">
        <v>120750</v>
      </c>
      <c r="F24" s="2"/>
    </row>
    <row r="25" spans="1:8" ht="22.15" customHeight="1">
      <c r="A25" s="43"/>
      <c r="B25" s="71"/>
      <c r="C25" s="36"/>
      <c r="D25" s="26" t="s">
        <v>40</v>
      </c>
      <c r="E25" s="8">
        <v>120750</v>
      </c>
      <c r="F25" s="2"/>
    </row>
    <row r="26" spans="1:8" ht="22.15" customHeight="1">
      <c r="A26" s="43"/>
      <c r="B26" s="71"/>
      <c r="C26" s="37" t="s">
        <v>44</v>
      </c>
      <c r="D26" s="38"/>
      <c r="E26" s="29">
        <f>SUM(E21:E25)</f>
        <v>1188600</v>
      </c>
      <c r="F26" s="2"/>
    </row>
    <row r="27" spans="1:8" ht="22.15" customHeight="1">
      <c r="A27" s="43"/>
      <c r="B27" s="71"/>
      <c r="C27" s="37" t="s">
        <v>51</v>
      </c>
      <c r="D27" s="38"/>
      <c r="E27" s="28">
        <f>E20+E26</f>
        <v>1568500</v>
      </c>
      <c r="F27" s="2"/>
    </row>
    <row r="28" spans="1:8" ht="22.15" customHeight="1">
      <c r="A28" s="43"/>
      <c r="B28" s="72" t="s">
        <v>9</v>
      </c>
      <c r="C28" s="41" t="s">
        <v>10</v>
      </c>
      <c r="D28" s="42"/>
      <c r="E28" s="8">
        <v>1176000</v>
      </c>
      <c r="F28" s="2"/>
    </row>
    <row r="29" spans="1:8" ht="22.15" customHeight="1">
      <c r="A29" s="43"/>
      <c r="B29" s="72"/>
      <c r="C29" s="41" t="s">
        <v>11</v>
      </c>
      <c r="D29" s="42"/>
      <c r="E29" s="8">
        <v>0</v>
      </c>
      <c r="F29" s="2"/>
    </row>
    <row r="30" spans="1:8" ht="22.15" customHeight="1">
      <c r="A30" s="43"/>
      <c r="B30" s="72"/>
      <c r="C30" s="41" t="s">
        <v>12</v>
      </c>
      <c r="D30" s="42"/>
      <c r="E30" s="8">
        <v>74500</v>
      </c>
      <c r="F30" s="2"/>
    </row>
    <row r="31" spans="1:8" ht="22.15" customHeight="1">
      <c r="A31" s="43"/>
      <c r="B31" s="72"/>
      <c r="C31" s="37" t="s">
        <v>22</v>
      </c>
      <c r="D31" s="38"/>
      <c r="E31" s="8">
        <v>220000</v>
      </c>
      <c r="F31" s="2"/>
    </row>
    <row r="32" spans="1:8" ht="22.15" customHeight="1">
      <c r="A32" s="43"/>
      <c r="B32" s="72"/>
      <c r="C32" s="37" t="s">
        <v>23</v>
      </c>
      <c r="D32" s="38"/>
      <c r="E32" s="8">
        <v>98000</v>
      </c>
      <c r="F32" s="2"/>
    </row>
    <row r="33" spans="1:6" ht="22.15" customHeight="1">
      <c r="A33" s="43"/>
      <c r="B33" s="72"/>
      <c r="C33" s="39" t="s">
        <v>47</v>
      </c>
      <c r="D33" s="40"/>
      <c r="E33" s="28">
        <f>SUM(E28:E32)</f>
        <v>1568500</v>
      </c>
      <c r="F33" s="2"/>
    </row>
    <row r="34" spans="1:6" ht="21.2" customHeight="1">
      <c r="A34" s="22" t="s">
        <v>24</v>
      </c>
      <c r="B34" s="30" t="s">
        <v>27</v>
      </c>
      <c r="C34" s="31"/>
      <c r="D34" s="32"/>
      <c r="E34" s="23"/>
      <c r="F34" s="2"/>
    </row>
    <row r="35" spans="1:6" ht="15.75">
      <c r="A35" s="1" t="s">
        <v>48</v>
      </c>
      <c r="E35" s="7"/>
    </row>
    <row r="36" spans="1:6">
      <c r="A36" s="21" t="s">
        <v>18</v>
      </c>
      <c r="B36" s="3"/>
      <c r="C36" s="3"/>
    </row>
    <row r="37" spans="1:6" ht="24.95" customHeight="1"/>
    <row r="38" spans="1:6" ht="33.75" customHeight="1"/>
    <row r="39" spans="1:6" ht="33.75" customHeight="1"/>
    <row r="40" spans="1:6" ht="33.75" customHeight="1"/>
    <row r="41" spans="1:6" ht="33.75" customHeight="1"/>
    <row r="42" spans="1:6" ht="33.75" customHeight="1"/>
    <row r="43" spans="1:6" ht="33.75" customHeight="1"/>
    <row r="44" spans="1:6" ht="33.75" customHeight="1"/>
    <row r="45" spans="1:6" ht="33.75" customHeight="1"/>
    <row r="46" spans="1:6" ht="33.75" customHeight="1"/>
    <row r="47" spans="1:6" ht="33.75" customHeight="1"/>
    <row r="48" spans="1:6" ht="33.75" customHeight="1"/>
    <row r="49" ht="33.75" customHeight="1"/>
  </sheetData>
  <mergeCells count="35">
    <mergeCell ref="A9:A17"/>
    <mergeCell ref="B9:B10"/>
    <mergeCell ref="A18:A19"/>
    <mergeCell ref="B18:D18"/>
    <mergeCell ref="A2:E2"/>
    <mergeCell ref="A3:E3"/>
    <mergeCell ref="B4:D4"/>
    <mergeCell ref="B5:D5"/>
    <mergeCell ref="B6:D6"/>
    <mergeCell ref="B7:D7"/>
    <mergeCell ref="B8:D8"/>
    <mergeCell ref="A4:A8"/>
    <mergeCell ref="C10:D10"/>
    <mergeCell ref="C9:D9"/>
    <mergeCell ref="B19:D19"/>
    <mergeCell ref="B20:B27"/>
    <mergeCell ref="A20:A33"/>
    <mergeCell ref="B28:B33"/>
    <mergeCell ref="B34:D34"/>
    <mergeCell ref="C30:D30"/>
    <mergeCell ref="C31:D31"/>
    <mergeCell ref="C32:D32"/>
    <mergeCell ref="C33:D33"/>
    <mergeCell ref="C29:D29"/>
    <mergeCell ref="C24:C25"/>
    <mergeCell ref="C21:C23"/>
    <mergeCell ref="C28:D28"/>
    <mergeCell ref="C27:D27"/>
    <mergeCell ref="C20:D20"/>
    <mergeCell ref="C26:D26"/>
    <mergeCell ref="H9:I9"/>
    <mergeCell ref="B13:D13"/>
    <mergeCell ref="B17:D17"/>
    <mergeCell ref="B15:D15"/>
    <mergeCell ref="B16:D16"/>
  </mergeCells>
  <phoneticPr fontId="3"/>
  <printOptions horizontalCentered="1"/>
  <pageMargins left="0.51181102362204722" right="0.19685039370078741" top="0.59055118110236227" bottom="0" header="0.31496062992125984" footer="0.31496062992125984"/>
  <pageSetup paperSize="9" scale="95" orientation="portrait" r:id="rId1"/>
  <headerFooter alignWithMargins="0">
    <oddHeader xml:space="preserve">&amp;L&amp;"ＭＳ Ｐ明朝,標準"
</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実施状況整理表</vt:lpstr>
      <vt:lpstr>記載例</vt:lpstr>
      <vt:lpstr>記載例!Print_Area</vt:lpstr>
      <vt:lpstr>実施状況整理表!Print_Area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森と緑の会</dc:creator>
  <cp:lastModifiedBy>篠原宏美</cp:lastModifiedBy>
  <cp:lastPrinted>2023-06-27T08:08:21Z</cp:lastPrinted>
  <dcterms:created xsi:type="dcterms:W3CDTF">2014-01-10T02:49:25Z</dcterms:created>
  <dcterms:modified xsi:type="dcterms:W3CDTF">2023-06-27T08:12:00Z</dcterms:modified>
</cp:coreProperties>
</file>